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Источники!$F$25</definedName>
    <definedName name="LAST_CELL" localSheetId="1">Расходы!$F$190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Источники!$A$25</definedName>
    <definedName name="REND_1" localSheetId="1">Расходы!$A$191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20" i="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4"/>
  <c r="F45"/>
  <c r="F46"/>
  <c r="F47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</calcChain>
</file>

<file path=xl/sharedStrings.xml><?xml version="1.0" encoding="utf-8"?>
<sst xmlns="http://schemas.openxmlformats.org/spreadsheetml/2006/main" count="924" uniqueCount="535">
  <si>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</si>
  <si>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</si>
  <si>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</si>
  <si>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</si>
  <si>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</si>
  <si>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</si>
  <si>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</si>
  <si>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</si>
  <si>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</si>
  <si>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</si>
  <si>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</si>
  <si>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</si>
  <si>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</si>
  <si>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</si>
  <si>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</si>
  <si>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</si>
  <si>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</si>
  <si>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ГРУШЕВО-ДУБОВСКОГО СЕЛЬСКОГО ПОСЕЛЕНИЯ</t>
  </si>
  <si>
    <t>ППО Грушево-Дубовского сельского поселения Белокалитвинского района</t>
  </si>
  <si>
    <t>Единица измерения: руб.</t>
  </si>
  <si>
    <t>04227290</t>
  </si>
  <si>
    <t>951</t>
  </si>
  <si>
    <t>60606420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</si>
  <si>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</si>
  <si>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</si>
  <si>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</si>
  <si>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</si>
  <si>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</si>
  <si>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</si>
  <si>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</si>
  <si>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</si>
  <si>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</si>
  <si>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</si>
  <si>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</si>
  <si>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</si>
  <si>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</si>
  <si>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</si>
  <si>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</si>
  <si>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</si>
  <si>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</si>
  <si>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</si>
  <si>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</si>
  <si>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</si>
  <si>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</si>
  <si>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</si>
  <si>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</si>
  <si>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</si>
  <si>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</si>
  <si>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</si>
  <si>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</si>
  <si>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</si>
  <si>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</si>
  <si>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</si>
  <si>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</si>
  <si>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</si>
  <si>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</si>
  <si>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</si>
  <si>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</si>
  <si>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</si>
  <si>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</si>
  <si>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</si>
  <si>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</si>
  <si>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</si>
  <si>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</si>
  <si>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</si>
  <si>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</si>
  <si>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</si>
  <si>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</si>
  <si>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</si>
  <si>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</si>
  <si>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</si>
  <si>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</si>
  <si>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</si>
  <si>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</si>
  <si>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</si>
  <si>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</si>
  <si>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</si>
  <si>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</si>
  <si>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</si>
  <si>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</si>
  <si>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</si>
  <si>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</si>
  <si>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</si>
  <si>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</si>
  <si>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</si>
  <si>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</si>
  <si>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</si>
  <si>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</si>
  <si>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</si>
  <si>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</si>
  <si>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</si>
  <si>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</si>
  <si>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</si>
  <si>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</si>
  <si>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</si>
  <si>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</si>
  <si>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</si>
  <si>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</si>
  <si>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</si>
  <si>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</si>
  <si>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</si>
  <si>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</si>
  <si>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</si>
  <si>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</si>
  <si>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</si>
  <si>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</si>
  <si>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</si>
  <si>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</si>
  <si>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</si>
  <si>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</si>
  <si>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</si>
  <si>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</si>
  <si>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</si>
  <si>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</si>
  <si>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</si>
  <si>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</si>
  <si>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</si>
  <si>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</si>
  <si>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</si>
  <si>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</si>
  <si>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</si>
  <si>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</si>
  <si>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</si>
  <si>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</si>
  <si>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</si>
  <si>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</si>
  <si>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</si>
  <si>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</si>
  <si>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</si>
  <si>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</si>
  <si>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</si>
  <si>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</si>
  <si>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</si>
  <si>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</si>
  <si>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</si>
  <si>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</si>
  <si>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</si>
  <si>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</si>
  <si>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</si>
  <si>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</si>
  <si>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</si>
  <si>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</si>
  <si>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</si>
  <si>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</si>
  <si>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</si>
  <si>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</si>
  <si>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</si>
  <si>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</si>
  <si>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</si>
  <si>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</si>
  <si>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бюджетам на поддержку мер по обеспечению сбалансированности бюджетов</t>
  </si>
  <si>
    <t>000 20215002000000151</t>
  </si>
  <si>
    <t>Дотации бюджетам сельских поселений на поддержку мер по обеспечению сбалансированности бюджетов</t>
  </si>
  <si>
    <t>000 20215002100000151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</si>
  <si>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</si>
  <si>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</si>
  <si>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</si>
  <si>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</si>
  <si>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</si>
  <si>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</si>
  <si>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</si>
  <si>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</si>
  <si>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</si>
  <si>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</si>
  <si>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</si>
  <si>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</si>
  <si>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</si>
  <si>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</si>
  <si>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</si>
  <si>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</si>
  <si>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</si>
  <si>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</si>
  <si>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</si>
  <si>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</si>
  <si>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</si>
  <si>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</si>
  <si>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</si>
  <si>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</si>
  <si>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</si>
  <si>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</si>
  <si>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</si>
  <si>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</si>
  <si>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</si>
  <si>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</si>
  <si>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</si>
  <si>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Грушево-Дубовского сельского поселения «Муниципальная политика»</t>
  </si>
  <si>
    <t xml:space="preserve">951 0104 0900000000 000 </t>
  </si>
  <si>
    <t>Подпрограмма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</si>
  <si>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951 0104 0910000000 000 </t>
  </si>
  <si>
    <t>Расходы на обеспечение функций органа местного самоуправления Грушево-Дубовского сельского поселения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</si>
  <si>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951 0104 0910000190 000 </t>
  </si>
  <si>
    <t>Иные выплаты персоналу государственных (муниципальных) органов, за исключением фонда оплаты труда</t>
  </si>
  <si>
    <t xml:space="preserve">951 0104 0910000190 122 </t>
  </si>
  <si>
    <t>Прочая закупка товаров, работ и услуг для обеспечения государственных (муниципальных) нужд</t>
  </si>
  <si>
    <t xml:space="preserve">951 0104 0910000190 244 </t>
  </si>
  <si>
    <t>Мероприятия по проведению диспансеризации муниципальных служащих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муниципальной программы Грушево-Дубовского сельского поселения «Муниципальная политика»</t>
  </si>
  <si>
    <t xml:space="preserve">951 0104 0910028180 000 </t>
  </si>
  <si>
    <t xml:space="preserve">951 0104 0910028180 244 </t>
  </si>
  <si>
    <t>Муниципальная программа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</si>
  <si>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951 0104 1000000000 000 </t>
  </si>
  <si>
    <t>Подпрограмма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</si>
  <si>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951 0104 1020000000 000 </t>
  </si>
  <si>
    <t>Расходы на выплаты по оплате труда работников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</si>
  <si>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951 0104 1020000110 000 </t>
  </si>
  <si>
    <t>Фонд оплаты труда государственных (муниципальных) органов</t>
  </si>
  <si>
    <t xml:space="preserve">951 0104 1020000110 121 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</si>
  <si>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</si>
  <si>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</si>
  <si>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</si>
  <si>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</si>
  <si>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951 0104 1020000190 000 </t>
  </si>
  <si>
    <t xml:space="preserve">951 0104 1020000190 244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</si>
  <si>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</si>
  <si>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</si>
  <si>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</si>
  <si>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</si>
  <si>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</si>
  <si>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951 0104 1040000000 000 </t>
  </si>
  <si>
    <t>Иные межбюджетные трансферты из бюджета Грушево-Дубовского сельского поселения бюджету Белокалитвинского района  в области архитектуры и градостроительства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</si>
  <si>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951 0104 1040087040 000 </t>
  </si>
  <si>
    <t xml:space="preserve">951 0104 1040087040 540 </t>
  </si>
  <si>
    <t>Иные межбюджетные трансферты из бюджета Грушево-Дубовского сельского поселения бюджету Белокалитвинского района  по организации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</si>
  <si>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951 0104 1040087050 000 </t>
  </si>
  <si>
    <t xml:space="preserve">951 0104 1040087050 540 </t>
  </si>
  <si>
    <t>Муниципальная программа Грушево-Дубовского сельского поселения «Охрана окружающей среды и рациональное природопользование»</t>
  </si>
  <si>
    <t xml:space="preserve">951 0104 1200000000 000 </t>
  </si>
  <si>
    <t>Подпрограмма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</si>
  <si>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951 0104 1230000000 000 </t>
  </si>
  <si>
    <t>Расходы по формированию комплексной системы управления отходами на территории Грушево-Дубовского сельского поселения в рамках подпрограммы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</si>
  <si>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951 0104 1230028300 000 </t>
  </si>
  <si>
    <t xml:space="preserve">951 0104 1230028300 244 </t>
  </si>
  <si>
    <t xml:space="preserve">951 0104 1230028300 852 </t>
  </si>
  <si>
    <t>Уплата иных платежей</t>
  </si>
  <si>
    <t xml:space="preserve">951 0104 1230028300 853 </t>
  </si>
  <si>
    <t>Непрограммные расходы органа местного самоуправления Грушево-Дубовского сельского поселения</t>
  </si>
  <si>
    <t xml:space="preserve">951 0104 9900000000 000 </t>
  </si>
  <si>
    <t>Непрограммные расходы в рамках непрограммных расходов органа местного самоуправления Грушево-Дубовского сельского поселения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</si>
  <si>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</si>
  <si>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</si>
  <si>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951 0104 9990072390 000 </t>
  </si>
  <si>
    <t xml:space="preserve">951 0104 9990072390 244 </t>
  </si>
  <si>
    <t>Резервный фонд Администрации Белокалитвинского района</t>
  </si>
  <si>
    <t xml:space="preserve">951 0104 9990097010 000 </t>
  </si>
  <si>
    <t xml:space="preserve">951 0104 9990097010 244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</si>
  <si>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</si>
  <si>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</si>
  <si>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</si>
  <si>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</si>
  <si>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Грушево-Дубовского сельского поселения бюджету Белокалитвинского района  по осуществлению внешнего муниципального финансового контроля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</si>
  <si>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951 0106 9990087070 000 </t>
  </si>
  <si>
    <t xml:space="preserve">951 0106 9990087070 540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</si>
  <si>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</si>
  <si>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</si>
  <si>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</si>
  <si>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</si>
  <si>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951 0111 9910000000 000 </t>
  </si>
  <si>
    <t>Резервный фонд Администрации Грушево-Дубовского сельского поселения на 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</si>
  <si>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951 0111 9910098030 000 </t>
  </si>
  <si>
    <t>Резервные средства</t>
  </si>
  <si>
    <t xml:space="preserve">951 0111 9910098030 870 </t>
  </si>
  <si>
    <t>Другие общегосударственные вопросы</t>
  </si>
  <si>
    <t xml:space="preserve">951 0113 0000000000 000 </t>
  </si>
  <si>
    <t>Муниципальная программа  Грушево-Дубовского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</si>
  <si>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</si>
  <si>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</si>
  <si>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951 0113 0320000000 000 </t>
  </si>
  <si>
    <t>Расходы на изготовление плакатов и стендов по тематике противодействия экстремизму и терроризму в рамках подпрограммы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</si>
  <si>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951 0113 0320028040 000 </t>
  </si>
  <si>
    <t xml:space="preserve">951 0113 0320028040 244 </t>
  </si>
  <si>
    <t>Подпрограмма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</si>
  <si>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951 0113 0330000000 000 </t>
  </si>
  <si>
    <t>Расходы на изготовление плакатов и стендов, направленных на пропаганду антинаркотической культуры в рамках подпрограммы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</si>
  <si>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951 0113 0330028050 000 </t>
  </si>
  <si>
    <t xml:space="preserve">951 0113 0330028050 244 </t>
  </si>
  <si>
    <t>Муниципальная программа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</si>
  <si>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951 0113 0400000000 000 </t>
  </si>
  <si>
    <t>Подпрограмма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</si>
  <si>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</si>
  <si>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</si>
  <si>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951 0113 0410028060 000 </t>
  </si>
  <si>
    <t xml:space="preserve">951 0113 0410028060 244 </t>
  </si>
  <si>
    <t>Муниципальная программа  Грушево-Дубовского сельского поселения «Энергоэффективность и развитие энергетики»</t>
  </si>
  <si>
    <t xml:space="preserve">951 0113 0800000000 000 </t>
  </si>
  <si>
    <t>Подпрограмма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</si>
  <si>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951 0113 0810000000 000 </t>
  </si>
  <si>
    <t>Мероприятия по внедрению энергосберегающих светильников, в том числе на базе светодиодов в рамках подпрограммы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</si>
  <si>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951 0113 0810028160 000 </t>
  </si>
  <si>
    <t xml:space="preserve">951 0113 0810028160 244 </t>
  </si>
  <si>
    <t xml:space="preserve">951 0113 0900000000 000 </t>
  </si>
  <si>
    <t xml:space="preserve">951 0113 0910000000 000 </t>
  </si>
  <si>
    <t xml:space="preserve">951 0113 0910000190 000 </t>
  </si>
  <si>
    <t xml:space="preserve">951 0113 0910000190 244 </t>
  </si>
  <si>
    <t>Подпрограмма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</si>
  <si>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</si>
  <si>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Грушево-Дубовского сельского поселения и поддержка и обслуживание веб-сайта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</si>
  <si>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951 0113 0920028190 000 </t>
  </si>
  <si>
    <t xml:space="preserve">951 0113 0920028190 244 </t>
  </si>
  <si>
    <t>Участие муниципального образования «Грушево-Дубовское сельское поселение» в деятельности Совета  муниципальных образований Ростовской области  в рамках подпрограммы «Обеспечение реализации муниципальной программы Грушево-Дубовского сельского поселения «Муниципальная политика»    муниципальной программы Грушево-Дубовского сельского поселения «Муниципальная политика»</t>
  </si>
  <si>
    <t xml:space="preserve">951 0113 0920028200 000 </t>
  </si>
  <si>
    <t xml:space="preserve">951 0113 0920028200 853 </t>
  </si>
  <si>
    <t xml:space="preserve">951 0113 1000000000 000 </t>
  </si>
  <si>
    <t xml:space="preserve">951 0113 1020000000 000 </t>
  </si>
  <si>
    <t>Реализация направления расходов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</si>
  <si>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951 0113 1020099990 000 </t>
  </si>
  <si>
    <t xml:space="preserve">951 0113 1020099990 851 </t>
  </si>
  <si>
    <t xml:space="preserve">951 0113 1020099990 853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</si>
  <si>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</si>
  <si>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</si>
  <si>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</si>
  <si>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</si>
  <si>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</si>
  <si>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</si>
  <si>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</si>
  <si>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</si>
  <si>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</si>
  <si>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</si>
  <si>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</si>
  <si>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</si>
  <si>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</si>
  <si>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</si>
  <si>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</si>
  <si>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</si>
  <si>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>Подпрограмма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</si>
  <si>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</si>
  <si>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информирования населения о безопасности на воде в границах поселения  в рамках подпрограммы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</si>
  <si>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951 0309 0430028080 000 </t>
  </si>
  <si>
    <t xml:space="preserve">951 0309 0430028080 244 </t>
  </si>
  <si>
    <t xml:space="preserve">951 0309 9900000000 000 </t>
  </si>
  <si>
    <t xml:space="preserve">951 0309 9910000000 000 </t>
  </si>
  <si>
    <t xml:space="preserve">951 0309 9910098030 000 </t>
  </si>
  <si>
    <t xml:space="preserve">951 0309 9910098030 244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</si>
  <si>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</si>
  <si>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</si>
  <si>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</si>
  <si>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</si>
  <si>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Грушево-Дубовского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</si>
  <si>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</si>
  <si>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</si>
  <si>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951 0409 0710000000 000 </t>
  </si>
  <si>
    <t>Расходы по оценке освещённости пешеходных переходов автомобильных дорог общего пользования местного значения Грушево-Дубовского сельского поселения в рамках подпрограммы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</si>
  <si>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951 0409 0710086180 000 </t>
  </si>
  <si>
    <t xml:space="preserve">951 0409 0710086180 244 </t>
  </si>
  <si>
    <t>Расходы на ремонт и содержание автомобильных дорог общего пользования местного значения (софинансирование) в рамках подпрограммы "Развитие транспортной инфраструктуры" муниципальной программы Грушево-Дубовского сельского поселения "Развитие транспортной системы"</t>
  </si>
  <si>
    <t xml:space="preserve">951 0409 07100S3510 000 </t>
  </si>
  <si>
    <t xml:space="preserve">951 0409 07100S3510 244 </t>
  </si>
  <si>
    <t>Подпрограмма «Безопасность дорожного движения»  муниципальной программы  Грушево-Дубовского сельского поселения  «Развитие транспортной системы»</t>
  </si>
  <si>
    <t xml:space="preserve">951 0409 0720000000 000 </t>
  </si>
  <si>
    <t>Расходы по корректировке проекта организации дорожного движения Грушево-Дубовского сельского поселения в рамках подпрограммы «Безопасность дорожного движения» муниципальной программы Грушево-Дубовского сельского поселения «Развитие транспортной системы»</t>
  </si>
  <si>
    <t xml:space="preserve">951 0409 0720086110 000 </t>
  </si>
  <si>
    <t xml:space="preserve">951 0409 0720086110 244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</si>
  <si>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</si>
  <si>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</si>
  <si>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</si>
  <si>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</si>
  <si>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</si>
  <si>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951 0501 0200000000 000 </t>
  </si>
  <si>
    <t>Подпрограмма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</si>
  <si>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</si>
  <si>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включая уплату взносов «Ростовскому областному фонду содействия капитальному ремонту» в рамках подпрограммы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</si>
  <si>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951 0501 0210028290 000 </t>
  </si>
  <si>
    <t xml:space="preserve">951 0501 0210028290 244 </t>
  </si>
  <si>
    <t>Коммунальное хозяйство</t>
  </si>
  <si>
    <t xml:space="preserve">951 0502 0000000000 000 </t>
  </si>
  <si>
    <t xml:space="preserve">951 0502 0200000000 000 </t>
  </si>
  <si>
    <t xml:space="preserve">951 0502 0210000000 000 </t>
  </si>
  <si>
    <t>Расходы на изготовление сметной стоимости, достоверность определения сметной стоимости проектно-сметной документации газификации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</t>
  </si>
  <si>
    <t xml:space="preserve">951 0502 0210086130 000 </t>
  </si>
  <si>
    <t xml:space="preserve">951 0502 0210086130 244 </t>
  </si>
  <si>
    <t>Благоустройство</t>
  </si>
  <si>
    <t xml:space="preserve">951 0503 0000000000 000 </t>
  </si>
  <si>
    <t xml:space="preserve">951 0503 0800000000 000 </t>
  </si>
  <si>
    <t>Подпрограмма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</si>
  <si>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</si>
  <si>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систем наружного освещения в рамках подпрограммы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</si>
  <si>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951 0503 0820028170 000 </t>
  </si>
  <si>
    <t xml:space="preserve">951 0503 0820028170 244 </t>
  </si>
  <si>
    <t>Муниципальная программа Грушево-Дубовского сельского поселения «Благоустройство территории Грушево-Дубовского сельского поселения»</t>
  </si>
  <si>
    <t xml:space="preserve">951 0503 1100000000 000 </t>
  </si>
  <si>
    <t>Подпрограмма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</si>
  <si>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951 0503 1110000000 000 </t>
  </si>
  <si>
    <t>Расходы на уличное (наружное) освещение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</si>
  <si>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951 0503 1110028210 000 </t>
  </si>
  <si>
    <t xml:space="preserve">951 0503 1110028210 244 </t>
  </si>
  <si>
    <t>Мероприятия по содержанию мест захоронения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</si>
  <si>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951 0503 1110028230 000 </t>
  </si>
  <si>
    <t xml:space="preserve">951 0503 1110028230 244 </t>
  </si>
  <si>
    <t>Расходы на реализацию прочих мероприятий по благоустройству территории поселения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</si>
  <si>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951 0503 1110028240 000 </t>
  </si>
  <si>
    <t xml:space="preserve">951 0503 1110028240 244 </t>
  </si>
  <si>
    <t>Подпрограмма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</si>
  <si>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951 0503 1120000000 000 </t>
  </si>
  <si>
    <t>Расходы на улучшение санитарно-эпидемиологической обстановки территории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</si>
  <si>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951 0503 1120028250 000 </t>
  </si>
  <si>
    <t xml:space="preserve">951 0503 1120028250 244 </t>
  </si>
  <si>
    <t>Мероприятия по отлову бродячих животных (собак)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</si>
  <si>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951 0503 1120028260 000 </t>
  </si>
  <si>
    <t xml:space="preserve">951 0503 1120028260 244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</si>
  <si>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</si>
  <si>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</si>
  <si>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</si>
  <si>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</si>
  <si>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Грушево-Дубовского сельского поселения «Развитие культуры»</t>
  </si>
  <si>
    <t xml:space="preserve">951 0801 0500000000 000 </t>
  </si>
  <si>
    <t>Подпрограмма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</si>
  <si>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</si>
  <si>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Грушево-Дубовского сельского поселения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</si>
  <si>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</si>
  <si>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</si>
  <si>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</si>
  <si>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деятельности в проведении мероприятий 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</si>
  <si>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951 0801 0510028090 000 </t>
  </si>
  <si>
    <t xml:space="preserve">951 0801 0510028090 244 </t>
  </si>
  <si>
    <t>Расходы на реализацию указов повышения заработной платы работникам муниципальных учреждений культуры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</si>
  <si>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951 0801 0510085040 000 </t>
  </si>
  <si>
    <t xml:space="preserve">951 0801 0510085040 611 </t>
  </si>
  <si>
    <t>Расходы на софинансирование повышения заработной платы работникам муниципальных учреждений культуры (софинансирование)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 (Субсидии бюджетным учреждениям)</t>
  </si>
  <si>
    <t xml:space="preserve">951 0801 05100S3850 000 </t>
  </si>
  <si>
    <t xml:space="preserve">951 0801 05100S3850 611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</si>
  <si>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</si>
  <si>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951 0801 0520000000 000 </t>
  </si>
  <si>
    <t>Иные межбюджетные трансферты из бюджета Грушево-Дубовского сельского поселения бюджету Белокалитвинского района в области культуры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</si>
  <si>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951 0801 0520087030 000 </t>
  </si>
  <si>
    <t xml:space="preserve">951 0801 0520087030 540 </t>
  </si>
  <si>
    <t xml:space="preserve">951 0801 9900000000 000 </t>
  </si>
  <si>
    <t xml:space="preserve">951 0801 9910000000 000 </t>
  </si>
  <si>
    <t>Иные межбюджетные трансферты за счет резервного фонда Правительства Ростовской области в рамках непрограммных расходов органа местного самоуправления Грушево-Дубовского сельского поселения</t>
  </si>
  <si>
    <t xml:space="preserve">951 0801 9910071180 000 </t>
  </si>
  <si>
    <t>Субсидии бюджетным учреждениям на иные цели</t>
  </si>
  <si>
    <t xml:space="preserve">951 0801 9910071180 612 </t>
  </si>
  <si>
    <t xml:space="preserve">951 0801 9990000000 000 </t>
  </si>
  <si>
    <t xml:space="preserve">951 0801 9990097010 000 </t>
  </si>
  <si>
    <t xml:space="preserve">951 0801 9990097010 612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</si>
  <si>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</si>
  <si>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</si>
  <si>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</si>
  <si>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</si>
  <si>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Грушево-Дубовского сельского поселения «Социальная поддержка граждан»</t>
  </si>
  <si>
    <t xml:space="preserve">951 1001 0100000000 000 </t>
  </si>
  <si>
    <t>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</si>
  <si>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</si>
  <si>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</si>
  <si>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951 1001 0110018010 000 </t>
  </si>
  <si>
    <t>Иные пенсии, социальные доплаты к пенсиям</t>
  </si>
  <si>
    <t xml:space="preserve">951 1001 0110018010 312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</si>
  <si>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</si>
  <si>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</si>
  <si>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</si>
  <si>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</si>
  <si>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Грушево-Дубовского сельского поселения «Развитие физической культуры и спорта»</t>
  </si>
  <si>
    <t xml:space="preserve">951 1102 0600000000 000 </t>
  </si>
  <si>
    <t>Подпрограмма «Развитие основных направлений физической культуры и спорта» муниципальной программы Грушево-Дубовского сельского поселения «Развитие физической культуры и спорта»</t>
  </si>
  <si>
    <t xml:space="preserve">951 1102 0610000000 000 </t>
  </si>
  <si>
    <t>Физкультурные  и массовые  спортивные мероприятия в рамках подпрограммы «Развитие основных направлений физической культуры и спорта» муниципальной программы Грушево-Дубовского сельского поселения «Развитие физической культуры и спорта»</t>
  </si>
  <si>
    <t xml:space="preserve">951 1102 0610028100 000 </t>
  </si>
  <si>
    <t xml:space="preserve">951 1102 0610028100 244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</si>
  <si>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</si>
  <si>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</si>
  <si>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</si>
  <si>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</si>
  <si>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</si>
  <si>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Грушево-Дубовского сельского поселения</t>
  </si>
  <si>
    <t xml:space="preserve">951 1301 9920000000 000 </t>
  </si>
  <si>
    <t>Процентные платежи по обслуживанию муниципального долга Грушево-Дубовского сельского поселения в рамках непрограммных расходов органа местного самоуправления Грушево-Дубовского сельского поселения (Обслуживание муниципального долга)</t>
  </si>
  <si>
    <t xml:space="preserve">951 1301 9920098040 000 </t>
  </si>
  <si>
    <t>Обслуживание муниципального долга</t>
  </si>
  <si>
    <t xml:space="preserve">951 1301 9920098040 730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</si>
  <si>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</si>
  <si>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</si>
  <si>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</si>
  <si>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</si>
  <si>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</si>
  <si>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</si>
  <si>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</si>
  <si>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</si>
  <si>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</si>
  <si>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</si>
  <si>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</si>
  <si>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</si>
  <si>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</si>
  <si>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</si>
  <si>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</si>
  <si>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</si>
  <si>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</si>
  <si>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</si>
  <si>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</si>
  <si>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</si>
  <si>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</si>
  <si>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</si>
  <si>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</si>
  <si>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</si>
  <si>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</si>
  <si>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</si>
  <si>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</si>
  <si>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</si>
  <si>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</si>
  <si>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</si>
  <si>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</si>
  <si>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</si>
  <si>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</si>
  <si>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</si>
  <si>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</si>
  <si>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</si>
  <si>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058004-04</t>
  </si>
  <si>
    <t>Доходы/PERIOD</t>
  </si>
  <si>
    <t>Бюджетные кредиты от других бюджетов бюджетной системы Российской ФедерацииФедерации</t>
  </si>
  <si>
    <t>951 01030000000000000</t>
  </si>
  <si>
    <t>Бюджетные кредиты от других бюджетов бюджетной системы Российской Федерации в валюте Российской ФедерацииФедерации</t>
  </si>
  <si>
    <t>951 01030100000000000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</si>
  <si>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</si>
  <si>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951 01030100000000700</t>
  </si>
  <si>
    <t>951 01030100100000710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</si>
  <si>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</si>
  <si>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951 01030100000000800</t>
  </si>
  <si>
    <t>951 01030100100000810</t>
  </si>
  <si>
    <t>951 01000000000000000</t>
  </si>
  <si>
    <t>951 01050000000000000</t>
  </si>
  <si>
    <t>951 01050000000000500</t>
  </si>
  <si>
    <t xml:space="preserve">Увеличение прочих остатков средств бюджетов </t>
  </si>
  <si>
    <t>951 01050200000000500</t>
  </si>
  <si>
    <t xml:space="preserve">Увеличение прочих остатков денежных средств бюджетов </t>
  </si>
  <si>
    <t>951 01050201000000510</t>
  </si>
  <si>
    <t>951 01050201100000510</t>
  </si>
  <si>
    <t>951 01050000000000600</t>
  </si>
  <si>
    <t>Уменьшение прочих остатков  средств бюджетов</t>
  </si>
  <si>
    <t>951 01050200000000600</t>
  </si>
  <si>
    <t xml:space="preserve">Уменьшение прочих остатков денежных средств бюджетов </t>
  </si>
  <si>
    <t>951 01050201000000610</t>
  </si>
  <si>
    <t>951 01050201100000610</t>
  </si>
  <si>
    <t>Глава Администрации</t>
  </si>
  <si>
    <t>А.А. Полупанов</t>
  </si>
  <si>
    <t>Заведующий сектором экономики и финансов</t>
  </si>
  <si>
    <t>Н.А. Черкасова</t>
  </si>
  <si>
    <t xml:space="preserve">Ведущий специалист по бухгалтерскому учету </t>
  </si>
  <si>
    <t>Н.И. Пехотова</t>
  </si>
  <si>
    <t>"04"  октября   2018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</si>
</sst>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9"/>
      <name val="Arial Cyr"/>
    </font>
    <font>
      <b/>
      <sz val="9"/>
      <name val="Arial Cyr"/>
    </font>
    <font>
      <sz val="11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4" fillId="0" borderId="36" xfId="0" applyFont="1" applyBorder="1" applyAlignment="1" applyProtection="1">
      <alignment vertical="center" wrapText="1"/>
    </xf>
    <xf numFmtId="49" fontId="4" fillId="0" borderId="36" xfId="0" applyNumberFormat="1" applyFont="1" applyBorder="1" applyAlignment="1" applyProtection="1">
      <alignment horizontal="center" vertical="center" wrapText="1"/>
    </xf>
    <xf numFmtId="49" fontId="4" fillId="0" borderId="13" xfId="0" applyNumberFormat="1" applyFont="1" applyBorder="1" applyAlignment="1" applyProtection="1">
      <alignment vertical="center"/>
    </xf>
    <xf numFmtId="0" fontId="4" fillId="0" borderId="32" xfId="0" applyFont="1" applyBorder="1" applyAlignment="1" applyProtection="1">
      <alignment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9" fontId="4" fillId="0" borderId="16" xfId="0" applyNumberFormat="1" applyFont="1" applyBorder="1" applyAlignment="1" applyProtection="1">
      <alignment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49" fontId="4" fillId="0" borderId="18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37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4" fillId="0" borderId="26" xfId="0" applyFont="1" applyBorder="1" applyAlignment="1" applyProtection="1"/>
    <xf numFmtId="0" fontId="4" fillId="0" borderId="27" xfId="0" applyFont="1" applyBorder="1" applyAlignment="1" applyProtection="1"/>
    <xf numFmtId="0" fontId="4" fillId="0" borderId="28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right"/>
    </xf>
    <xf numFmtId="0" fontId="4" fillId="0" borderId="29" xfId="0" applyFont="1" applyBorder="1" applyAlignment="1" applyProtection="1"/>
    <xf numFmtId="0" fontId="4" fillId="0" borderId="30" xfId="0" applyFont="1" applyBorder="1" applyAlignment="1" applyProtection="1"/>
    <xf numFmtId="49" fontId="4" fillId="0" borderId="21" xfId="0" applyNumberFormat="1" applyFont="1" applyBorder="1" applyAlignment="1" applyProtection="1">
      <alignment horizontal="left" wrapText="1"/>
    </xf>
    <xf numFmtId="49" fontId="4" fillId="0" borderId="25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23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 wrapText="1"/>
    </xf>
    <xf numFmtId="0" fontId="4" fillId="0" borderId="6" xfId="0" applyFont="1" applyBorder="1" applyAlignment="1" applyProtection="1"/>
    <xf numFmtId="0" fontId="4" fillId="0" borderId="39" xfId="0" applyFont="1" applyBorder="1" applyAlignment="1" applyProtection="1"/>
    <xf numFmtId="0" fontId="4" fillId="0" borderId="39" xfId="0" applyFont="1" applyBorder="1" applyAlignment="1" applyProtection="1">
      <alignment horizontal="center"/>
    </xf>
    <xf numFmtId="0" fontId="4" fillId="0" borderId="39" xfId="0" applyFont="1" applyBorder="1" applyAlignment="1" applyProtection="1">
      <alignment horizontal="right"/>
    </xf>
    <xf numFmtId="49" fontId="4" fillId="0" borderId="38" xfId="0" applyNumberFormat="1" applyFont="1" applyBorder="1" applyAlignment="1" applyProtection="1">
      <alignment horizontal="left" wrapText="1"/>
    </xf>
    <xf numFmtId="49" fontId="4" fillId="0" borderId="40" xfId="0" applyNumberFormat="1" applyFont="1" applyBorder="1" applyAlignment="1" applyProtection="1">
      <alignment horizontal="center" wrapText="1"/>
    </xf>
    <xf numFmtId="49" fontId="4" fillId="0" borderId="41" xfId="0" applyNumberFormat="1" applyFont="1" applyBorder="1" applyAlignment="1" applyProtection="1">
      <alignment horizontal="center"/>
    </xf>
    <xf numFmtId="4" fontId="4" fillId="0" borderId="42" xfId="0" applyNumberFormat="1" applyFont="1" applyBorder="1" applyAlignment="1" applyProtection="1">
      <alignment horizontal="right"/>
    </xf>
    <xf numFmtId="4" fontId="4" fillId="0" borderId="43" xfId="0" applyNumberFormat="1" applyFont="1" applyBorder="1" applyAlignment="1" applyProtection="1">
      <alignment horizontal="right"/>
    </xf>
    <xf numFmtId="49" fontId="4" fillId="0" borderId="0" xfId="0" applyNumberFormat="1" applyFont="1" applyBorder="1" applyAlignment="1" applyProtection="1"/>
    <xf numFmtId="0" fontId="4" fillId="0" borderId="1" xfId="0" applyFont="1" applyBorder="1" applyAlignment="1" applyProtection="1">
      <alignment horizontal="center"/>
    </xf>
    <xf numFmtId="49" fontId="4" fillId="0" borderId="2" xfId="0" applyNumberFormat="1" applyFont="1" applyBorder="1" applyAlignment="1" applyProtection="1">
      <alignment horizontal="centerContinuous"/>
    </xf>
    <xf numFmtId="164" fontId="4" fillId="0" borderId="3" xfId="0" applyNumberFormat="1" applyFont="1" applyBorder="1" applyAlignment="1" applyProtection="1">
      <alignment horizontal="center"/>
    </xf>
    <xf numFmtId="49" fontId="4" fillId="0" borderId="4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center"/>
    </xf>
    <xf numFmtId="49" fontId="4" fillId="0" borderId="4" xfId="0" applyNumberFormat="1" applyFont="1" applyBorder="1" applyAlignment="1" applyProtection="1">
      <alignment horizontal="centerContinuous"/>
    </xf>
    <xf numFmtId="49" fontId="4" fillId="0" borderId="7" xfId="0" applyNumberFormat="1" applyFont="1" applyBorder="1" applyAlignment="1" applyProtection="1">
      <alignment horizontal="centerContinuous"/>
    </xf>
    <xf numFmtId="0" fontId="5" fillId="0" borderId="0" xfId="0" applyFont="1" applyBorder="1" applyAlignment="1" applyProtection="1"/>
    <xf numFmtId="49" fontId="4" fillId="0" borderId="0" xfId="0" applyNumberFormat="1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center"/>
    </xf>
    <xf numFmtId="49" fontId="4" fillId="0" borderId="19" xfId="0" applyNumberFormat="1" applyFont="1" applyBorder="1" applyAlignment="1" applyProtection="1">
      <alignment horizontal="center" vertical="center"/>
    </xf>
    <xf numFmtId="49" fontId="4" fillId="0" borderId="22" xfId="0" applyNumberFormat="1" applyFont="1" applyBorder="1" applyAlignment="1" applyProtection="1">
      <alignment horizontal="center" wrapText="1"/>
    </xf>
    <xf numFmtId="4" fontId="4" fillId="0" borderId="25" xfId="0" applyNumberFormat="1" applyFont="1" applyBorder="1" applyAlignment="1" applyProtection="1">
      <alignment horizontal="right"/>
    </xf>
    <xf numFmtId="49" fontId="4" fillId="0" borderId="26" xfId="0" applyNumberFormat="1" applyFont="1" applyBorder="1" applyAlignment="1" applyProtection="1">
      <alignment horizontal="left" wrapText="1"/>
    </xf>
    <xf numFmtId="49" fontId="4" fillId="0" borderId="27" xfId="0" applyNumberFormat="1" applyFont="1" applyBorder="1" applyAlignment="1" applyProtection="1">
      <alignment horizontal="center" wrapText="1"/>
    </xf>
    <xf numFmtId="49" fontId="4" fillId="0" borderId="28" xfId="0" applyNumberFormat="1" applyFont="1" applyBorder="1" applyAlignment="1" applyProtection="1">
      <alignment horizontal="center"/>
    </xf>
    <xf numFmtId="4" fontId="4" fillId="0" borderId="29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165" fontId="4" fillId="0" borderId="31" xfId="0" applyNumberFormat="1" applyFont="1" applyBorder="1" applyAlignment="1" applyProtection="1">
      <alignment horizontal="left" wrapText="1"/>
    </xf>
    <xf numFmtId="49" fontId="4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4" fillId="0" borderId="27" xfId="0" applyFont="1" applyBorder="1" applyAlignment="1" applyProtection="1">
      <alignment horizontal="center" vertical="center"/>
    </xf>
    <xf numFmtId="49" fontId="5" fillId="0" borderId="24" xfId="0" applyNumberFormat="1" applyFont="1" applyBorder="1" applyAlignment="1" applyProtection="1">
      <alignment horizontal="left" wrapText="1"/>
    </xf>
    <xf numFmtId="49" fontId="5" fillId="0" borderId="25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4" fillId="0" borderId="24" xfId="0" applyFont="1" applyBorder="1" applyAlignment="1" applyProtection="1">
      <alignment horizontal="left"/>
    </xf>
    <xf numFmtId="0" fontId="4" fillId="0" borderId="44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center"/>
    </xf>
    <xf numFmtId="49" fontId="4" fillId="0" borderId="29" xfId="0" applyNumberFormat="1" applyFont="1" applyBorder="1" applyAlignment="1" applyProtection="1">
      <alignment horizontal="center"/>
    </xf>
    <xf numFmtId="49" fontId="4" fillId="0" borderId="30" xfId="0" applyNumberFormat="1" applyFont="1" applyBorder="1" applyAlignment="1" applyProtection="1">
      <alignment horizontal="center"/>
    </xf>
    <xf numFmtId="49" fontId="5" fillId="0" borderId="15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0" fontId="6" fillId="0" borderId="0" xfId="0" applyFont="1"/>
    <xf numFmtId="0" fontId="7" fillId="0" borderId="0" xfId="0" applyFont="1"/>
    <xf numFmtId="49" fontId="4" fillId="0" borderId="0" xfId="0" applyNumberFormat="1" applyFont="1" applyFill="1" applyBorder="1" applyAlignment="1" applyProtection="1">
      <alignment horizontal="left" wrapText="1"/>
    </xf>
    <xf numFmtId="49" fontId="4" fillId="0" borderId="0" xfId="0" applyNumberFormat="1" applyFont="1" applyFill="1" applyBorder="1" applyAlignment="1" applyProtection="1">
      <alignment horizontal="center" wrapText="1"/>
    </xf>
    <xf numFmtId="0" fontId="7" fillId="0" borderId="0" xfId="0" applyFont="1" applyAlignment="1">
      <alignment horizontal="center"/>
    </xf>
    <xf numFmtId="49" fontId="4" fillId="0" borderId="10" xfId="0" applyNumberFormat="1" applyFont="1" applyBorder="1" applyAlignment="1" applyProtection="1">
      <alignment horizontal="center" vertical="center" wrapText="1"/>
    </xf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6" xfId="0" applyNumberFormat="1" applyFont="1" applyBorder="1" applyAlignment="1" applyProtection="1">
      <alignment horizontal="center" vertical="center" wrapText="1"/>
    </xf>
    <xf numFmtId="49" fontId="4" fillId="0" borderId="9" xfId="0" applyNumberFormat="1" applyFont="1" applyBorder="1" applyAlignment="1" applyProtection="1">
      <alignment horizontal="center" vertical="center" wrapText="1"/>
    </xf>
    <xf numFmtId="49" fontId="4" fillId="0" borderId="12" xfId="0" applyNumberFormat="1" applyFont="1" applyBorder="1" applyAlignment="1" applyProtection="1">
      <alignment horizontal="center" vertical="center" wrapText="1"/>
    </xf>
    <xf numFmtId="49" fontId="4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49" fontId="4" fillId="0" borderId="5" xfId="0" applyNumberFormat="1" applyFont="1" applyBorder="1" applyAlignment="1" applyProtection="1">
      <alignment horizontal="left" wrapText="1"/>
    </xf>
    <xf numFmtId="49" fontId="4" fillId="0" borderId="5" xfId="0" applyNumberFormat="1" applyFont="1" applyBorder="1" applyAlignment="1" applyProtection="1">
      <alignment wrapText="1"/>
    </xf>
    <xf numFmtId="49" fontId="4" fillId="0" borderId="6" xfId="0" applyNumberFormat="1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</xf>
    <xf numFmtId="0" fontId="4" fillId="0" borderId="36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49" fontId="4" fillId="0" borderId="9" xfId="0" applyNumberFormat="1" applyFont="1" applyBorder="1" applyAlignment="1" applyProtection="1">
      <alignment horizontal="center" vertical="center"/>
    </xf>
    <xf numFmtId="49" fontId="4" fillId="0" borderId="12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right"/>
    </xf>
    <xf numFmtId="0" fontId="4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showGridLines="0" workbookViewId="0">
      <selection activeCell="H80" sqref="H80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51" t="s">
        <v>1</v>
      </c>
    </row>
    <row r="3" spans="1:6">
      <c r="A3" s="4"/>
      <c r="B3" s="4"/>
      <c r="C3" s="4"/>
      <c r="D3" s="4"/>
      <c r="E3" s="59" t="s">
        <v>2</v>
      </c>
      <c r="F3" s="52" t="s">
        <v>3</v>
      </c>
    </row>
    <row r="4" spans="1:6">
      <c r="A4" s="108" t="s">
        <v>5</v>
      </c>
      <c r="B4" s="108"/>
      <c r="C4" s="108"/>
      <c r="D4" s="108"/>
      <c r="E4" s="60" t="s">
        <v>4</v>
      </c>
      <c r="F4" s="53" t="s">
        <v>6</v>
      </c>
    </row>
    <row r="5" spans="1:6">
      <c r="A5" s="108" t="s">
        <v>7</v>
      </c>
      <c r="B5" s="108"/>
      <c r="C5" s="108"/>
      <c r="D5" s="108"/>
      <c r="E5" s="60" t="s">
        <v>7</v>
      </c>
      <c r="F5" s="53" t="s">
        <v>8</v>
      </c>
    </row>
    <row r="6" spans="1:6">
      <c r="A6" s="50"/>
      <c r="B6" s="50"/>
      <c r="C6" s="50"/>
      <c r="D6" s="50"/>
      <c r="E6" s="60" t="s">
        <v>9</v>
      </c>
      <c r="F6" s="54" t="s">
        <v>20</v>
      </c>
    </row>
    <row r="7" spans="1:6">
      <c r="A7" s="61" t="s">
        <v>10</v>
      </c>
      <c r="B7" s="109" t="s">
        <v>17</v>
      </c>
      <c r="C7" s="110"/>
      <c r="D7" s="110"/>
      <c r="E7" s="60" t="s">
        <v>11</v>
      </c>
      <c r="F7" s="54" t="s">
        <v>21</v>
      </c>
    </row>
    <row r="8" spans="1:6">
      <c r="A8" s="61" t="s">
        <v>12</v>
      </c>
      <c r="B8" s="111" t="s">
        <v>18</v>
      </c>
      <c r="C8" s="111"/>
      <c r="D8" s="111"/>
      <c r="E8" s="60" t="s">
        <v>13</v>
      </c>
      <c r="F8" s="55" t="s">
        <v>22</v>
      </c>
    </row>
    <row r="9" spans="1:6">
      <c r="A9" s="61" t="s">
        <v>14</v>
      </c>
      <c r="B9" s="61"/>
      <c r="C9" s="61"/>
      <c r="D9" s="50"/>
      <c r="E9" s="60"/>
      <c r="F9" s="56"/>
    </row>
    <row r="10" spans="1:6">
      <c r="A10" s="61" t="s">
        <v>19</v>
      </c>
      <c r="B10" s="61"/>
      <c r="C10" s="62"/>
      <c r="D10" s="50"/>
      <c r="E10" s="60" t="s">
        <v>15</v>
      </c>
      <c r="F10" s="57" t="s">
        <v>16</v>
      </c>
    </row>
    <row r="11" spans="1:6" ht="20.25" customHeight="1">
      <c r="A11" s="112" t="s">
        <v>23</v>
      </c>
      <c r="B11" s="112"/>
      <c r="C11" s="112"/>
      <c r="D11" s="112"/>
      <c r="E11" s="63"/>
      <c r="F11" s="58"/>
    </row>
    <row r="12" spans="1:6" ht="4.1500000000000004" customHeight="1">
      <c r="A12" s="116" t="s">
        <v>24</v>
      </c>
      <c r="B12" s="113" t="s">
        <v>25</v>
      </c>
      <c r="C12" s="113" t="s">
        <v>26</v>
      </c>
      <c r="D12" s="104" t="s">
        <v>27</v>
      </c>
      <c r="E12" s="104" t="s">
        <v>28</v>
      </c>
      <c r="F12" s="101" t="s">
        <v>29</v>
      </c>
    </row>
    <row r="13" spans="1:6" ht="3.6" customHeight="1">
      <c r="A13" s="117"/>
      <c r="B13" s="114"/>
      <c r="C13" s="114"/>
      <c r="D13" s="105"/>
      <c r="E13" s="105"/>
      <c r="F13" s="102"/>
    </row>
    <row r="14" spans="1:6" ht="3" customHeight="1">
      <c r="A14" s="117"/>
      <c r="B14" s="114"/>
      <c r="C14" s="114"/>
      <c r="D14" s="105"/>
      <c r="E14" s="105"/>
      <c r="F14" s="102"/>
    </row>
    <row r="15" spans="1:6" ht="3" customHeight="1">
      <c r="A15" s="117"/>
      <c r="B15" s="114"/>
      <c r="C15" s="114"/>
      <c r="D15" s="105"/>
      <c r="E15" s="105"/>
      <c r="F15" s="102"/>
    </row>
    <row r="16" spans="1:6" ht="3" customHeight="1">
      <c r="A16" s="117"/>
      <c r="B16" s="114"/>
      <c r="C16" s="114"/>
      <c r="D16" s="105"/>
      <c r="E16" s="105"/>
      <c r="F16" s="102"/>
    </row>
    <row r="17" spans="1:6" ht="3" customHeight="1">
      <c r="A17" s="117"/>
      <c r="B17" s="114"/>
      <c r="C17" s="114"/>
      <c r="D17" s="105"/>
      <c r="E17" s="105"/>
      <c r="F17" s="102"/>
    </row>
    <row r="18" spans="1:6" ht="23.45" customHeight="1">
      <c r="A18" s="118"/>
      <c r="B18" s="115"/>
      <c r="C18" s="115"/>
      <c r="D18" s="106"/>
      <c r="E18" s="106"/>
      <c r="F18" s="103"/>
    </row>
    <row r="19" spans="1:6" ht="12.6" customHeight="1">
      <c r="A19" s="16">
        <v>1</v>
      </c>
      <c r="B19" s="17">
        <v>2</v>
      </c>
      <c r="C19" s="18">
        <v>3</v>
      </c>
      <c r="D19" s="19" t="s">
        <v>30</v>
      </c>
      <c r="E19" s="64" t="s">
        <v>31</v>
      </c>
      <c r="F19" s="21" t="s">
        <v>32</v>
      </c>
    </row>
    <row r="20" spans="1:6">
      <c r="A20" s="34" t="s">
        <v>33</v>
      </c>
      <c r="B20" s="65" t="s">
        <v>34</v>
      </c>
      <c r="C20" s="36" t="s">
        <v>35</v>
      </c>
      <c r="D20" s="37">
        <v>10165900</v>
      </c>
      <c r="E20" s="66">
        <v>5602662.3300000001</v>
      </c>
      <c r="F20" s="37">
        <f>IF(OR(D20="-",IF(E20="-",0,E20)&gt;=IF(D20="-",0,D20)),"-",IF(D20="-",0,D20)-IF(E20="-",0,E20))</f>
        <v>4563237.67</v>
      </c>
    </row>
    <row r="21" spans="1:6">
      <c r="A21" s="67" t="s">
        <v>36</v>
      </c>
      <c r="B21" s="68"/>
      <c r="C21" s="69"/>
      <c r="D21" s="70"/>
      <c r="E21" s="70"/>
      <c r="F21" s="71"/>
    </row>
    <row r="22" spans="1:6">
      <c r="A22" s="72" t="s">
        <v>37</v>
      </c>
      <c r="B22" s="73" t="s">
        <v>34</v>
      </c>
      <c r="C22" s="74" t="s">
        <v>38</v>
      </c>
      <c r="D22" s="75">
        <v>8374800</v>
      </c>
      <c r="E22" s="75">
        <v>4241980.33</v>
      </c>
      <c r="F22" s="76">
        <f t="shared" ref="F22:F53" si="0">IF(OR(D22="-",IF(E22="-",0,E22)&gt;=IF(D22="-",0,D22)),"-",IF(D22="-",0,D22)-IF(E22="-",0,E22))</f>
        <v>4132819.67</v>
      </c>
    </row>
    <row r="23" spans="1:6">
      <c r="A23" s="72" t="s">
        <v>39</v>
      </c>
      <c r="B23" s="73" t="s">
        <v>34</v>
      </c>
      <c r="C23" s="74" t="s">
        <v>40</v>
      </c>
      <c r="D23" s="75">
        <v>4406500</v>
      </c>
      <c r="E23" s="75">
        <v>2990545.21</v>
      </c>
      <c r="F23" s="76">
        <f t="shared" si="0"/>
        <v>1415954.79</v>
      </c>
    </row>
    <row r="24" spans="1:6">
      <c r="A24" s="72" t="s">
        <v>41</v>
      </c>
      <c r="B24" s="73" t="s">
        <v>34</v>
      </c>
      <c r="C24" s="74" t="s">
        <v>42</v>
      </c>
      <c r="D24" s="75">
        <v>4406500</v>
      </c>
      <c r="E24" s="75">
        <v>2990545.21</v>
      </c>
      <c r="F24" s="76">
        <f t="shared" si="0"/>
        <v>1415954.79</v>
      </c>
    </row>
    <row r="25" spans="1:6" ht="72">
      <c r="A25" s="72" t="s">
        <v>43</v>
      </c>
      <c r="B25" s="73" t="s">
        <v>34</v>
      </c>
      <c r="C25" s="74" t="s">
        <v>44</v>
      </c>
      <c r="D25" s="75">
        <v>4318500</v>
      </c>
      <c r="E25" s="75">
        <v>2974716.28</v>
      </c>
      <c r="F25" s="76">
        <f t="shared" si="0"/>
        <v>1343783.7200000002</v>
      </c>
    </row>
    <row r="26" spans="1:6" ht="108">
      <c r="A26" s="77" t="s">
        <v>45</v>
      </c>
      <c r="B26" s="73" t="s">
        <v>34</v>
      </c>
      <c r="C26" s="74" t="s">
        <v>46</v>
      </c>
      <c r="D26" s="75" t="s">
        <v>47</v>
      </c>
      <c r="E26" s="75">
        <v>2970769.11</v>
      </c>
      <c r="F26" s="76" t="str">
        <f t="shared" si="0"/>
        <v>-</v>
      </c>
    </row>
    <row r="27" spans="1:6" ht="84">
      <c r="A27" s="77" t="s">
        <v>48</v>
      </c>
      <c r="B27" s="73" t="s">
        <v>34</v>
      </c>
      <c r="C27" s="74" t="s">
        <v>49</v>
      </c>
      <c r="D27" s="75" t="s">
        <v>47</v>
      </c>
      <c r="E27" s="75">
        <v>3677.56</v>
      </c>
      <c r="F27" s="76" t="str">
        <f t="shared" si="0"/>
        <v>-</v>
      </c>
    </row>
    <row r="28" spans="1:6" ht="108">
      <c r="A28" s="77" t="s">
        <v>50</v>
      </c>
      <c r="B28" s="73" t="s">
        <v>34</v>
      </c>
      <c r="C28" s="74" t="s">
        <v>51</v>
      </c>
      <c r="D28" s="75" t="s">
        <v>47</v>
      </c>
      <c r="E28" s="75">
        <v>269.61</v>
      </c>
      <c r="F28" s="76" t="str">
        <f t="shared" si="0"/>
        <v>-</v>
      </c>
    </row>
    <row r="29" spans="1:6" ht="108">
      <c r="A29" s="77" t="s">
        <v>52</v>
      </c>
      <c r="B29" s="73" t="s">
        <v>34</v>
      </c>
      <c r="C29" s="74" t="s">
        <v>53</v>
      </c>
      <c r="D29" s="75" t="s">
        <v>47</v>
      </c>
      <c r="E29" s="75">
        <v>1.4</v>
      </c>
      <c r="F29" s="76" t="str">
        <f t="shared" si="0"/>
        <v>-</v>
      </c>
    </row>
    <row r="30" spans="1:6" ht="144">
      <c r="A30" s="77" t="s">
        <v>54</v>
      </c>
      <c r="B30" s="73" t="s">
        <v>34</v>
      </c>
      <c r="C30" s="74" t="s">
        <v>55</v>
      </c>
      <c r="D30" s="75" t="s">
        <v>47</v>
      </c>
      <c r="E30" s="75">
        <v>1.4</v>
      </c>
      <c r="F30" s="76" t="str">
        <f t="shared" si="0"/>
        <v>-</v>
      </c>
    </row>
    <row r="31" spans="1:6" ht="48">
      <c r="A31" s="72" t="s">
        <v>56</v>
      </c>
      <c r="B31" s="73" t="s">
        <v>34</v>
      </c>
      <c r="C31" s="74" t="s">
        <v>57</v>
      </c>
      <c r="D31" s="75">
        <v>88000</v>
      </c>
      <c r="E31" s="75">
        <v>15827.53</v>
      </c>
      <c r="F31" s="76">
        <f t="shared" si="0"/>
        <v>72172.47</v>
      </c>
    </row>
    <row r="32" spans="1:6" ht="72">
      <c r="A32" s="72" t="s">
        <v>58</v>
      </c>
      <c r="B32" s="73" t="s">
        <v>34</v>
      </c>
      <c r="C32" s="74" t="s">
        <v>59</v>
      </c>
      <c r="D32" s="75" t="s">
        <v>47</v>
      </c>
      <c r="E32" s="75">
        <v>13434.1</v>
      </c>
      <c r="F32" s="76" t="str">
        <f t="shared" si="0"/>
        <v>-</v>
      </c>
    </row>
    <row r="33" spans="1:6" ht="48">
      <c r="A33" s="72" t="s">
        <v>60</v>
      </c>
      <c r="B33" s="73" t="s">
        <v>34</v>
      </c>
      <c r="C33" s="74" t="s">
        <v>61</v>
      </c>
      <c r="D33" s="75" t="s">
        <v>47</v>
      </c>
      <c r="E33" s="75">
        <v>49.05</v>
      </c>
      <c r="F33" s="76" t="str">
        <f t="shared" si="0"/>
        <v>-</v>
      </c>
    </row>
    <row r="34" spans="1:6" ht="72">
      <c r="A34" s="72" t="s">
        <v>62</v>
      </c>
      <c r="B34" s="73" t="s">
        <v>34</v>
      </c>
      <c r="C34" s="74" t="s">
        <v>63</v>
      </c>
      <c r="D34" s="75" t="s">
        <v>47</v>
      </c>
      <c r="E34" s="75">
        <v>60</v>
      </c>
      <c r="F34" s="76" t="str">
        <f t="shared" si="0"/>
        <v>-</v>
      </c>
    </row>
    <row r="35" spans="1:6" ht="48">
      <c r="A35" s="72" t="s">
        <v>64</v>
      </c>
      <c r="B35" s="73" t="s">
        <v>34</v>
      </c>
      <c r="C35" s="74" t="s">
        <v>65</v>
      </c>
      <c r="D35" s="75" t="s">
        <v>47</v>
      </c>
      <c r="E35" s="75">
        <v>2284.38</v>
      </c>
      <c r="F35" s="76" t="str">
        <f t="shared" si="0"/>
        <v>-</v>
      </c>
    </row>
    <row r="36" spans="1:6">
      <c r="A36" s="72" t="s">
        <v>66</v>
      </c>
      <c r="B36" s="73" t="s">
        <v>34</v>
      </c>
      <c r="C36" s="74" t="s">
        <v>67</v>
      </c>
      <c r="D36" s="75">
        <v>60600</v>
      </c>
      <c r="E36" s="75">
        <v>38745.39</v>
      </c>
      <c r="F36" s="76">
        <f t="shared" si="0"/>
        <v>21854.61</v>
      </c>
    </row>
    <row r="37" spans="1:6">
      <c r="A37" s="72" t="s">
        <v>68</v>
      </c>
      <c r="B37" s="73" t="s">
        <v>34</v>
      </c>
      <c r="C37" s="74" t="s">
        <v>69</v>
      </c>
      <c r="D37" s="75">
        <v>60600</v>
      </c>
      <c r="E37" s="75">
        <v>38745.39</v>
      </c>
      <c r="F37" s="76">
        <f t="shared" si="0"/>
        <v>21854.61</v>
      </c>
    </row>
    <row r="38" spans="1:6">
      <c r="A38" s="72" t="s">
        <v>68</v>
      </c>
      <c r="B38" s="73" t="s">
        <v>34</v>
      </c>
      <c r="C38" s="74" t="s">
        <v>70</v>
      </c>
      <c r="D38" s="75">
        <v>60600</v>
      </c>
      <c r="E38" s="75">
        <v>38745.39</v>
      </c>
      <c r="F38" s="76">
        <f t="shared" si="0"/>
        <v>21854.61</v>
      </c>
    </row>
    <row r="39" spans="1:6" ht="48">
      <c r="A39" s="72" t="s">
        <v>71</v>
      </c>
      <c r="B39" s="73" t="s">
        <v>34</v>
      </c>
      <c r="C39" s="74" t="s">
        <v>72</v>
      </c>
      <c r="D39" s="75" t="s">
        <v>47</v>
      </c>
      <c r="E39" s="75">
        <v>31753.200000000001</v>
      </c>
      <c r="F39" s="76" t="str">
        <f t="shared" si="0"/>
        <v>-</v>
      </c>
    </row>
    <row r="40" spans="1:6" ht="24">
      <c r="A40" s="72" t="s">
        <v>73</v>
      </c>
      <c r="B40" s="73" t="s">
        <v>34</v>
      </c>
      <c r="C40" s="74" t="s">
        <v>74</v>
      </c>
      <c r="D40" s="75" t="s">
        <v>47</v>
      </c>
      <c r="E40" s="75">
        <v>6992.19</v>
      </c>
      <c r="F40" s="76" t="str">
        <f t="shared" si="0"/>
        <v>-</v>
      </c>
    </row>
    <row r="41" spans="1:6">
      <c r="A41" s="72" t="s">
        <v>75</v>
      </c>
      <c r="B41" s="73" t="s">
        <v>34</v>
      </c>
      <c r="C41" s="74" t="s">
        <v>76</v>
      </c>
      <c r="D41" s="75">
        <v>3791800</v>
      </c>
      <c r="E41" s="75">
        <v>1163331.48</v>
      </c>
      <c r="F41" s="76">
        <f t="shared" si="0"/>
        <v>2628468.52</v>
      </c>
    </row>
    <row r="42" spans="1:6">
      <c r="A42" s="72" t="s">
        <v>77</v>
      </c>
      <c r="B42" s="73" t="s">
        <v>34</v>
      </c>
      <c r="C42" s="74" t="s">
        <v>78</v>
      </c>
      <c r="D42" s="75">
        <v>105000</v>
      </c>
      <c r="E42" s="75">
        <v>31401.040000000001</v>
      </c>
      <c r="F42" s="76">
        <f t="shared" si="0"/>
        <v>73598.959999999992</v>
      </c>
    </row>
    <row r="43" spans="1:6" ht="48">
      <c r="A43" s="72" t="s">
        <v>79</v>
      </c>
      <c r="B43" s="73" t="s">
        <v>34</v>
      </c>
      <c r="C43" s="74" t="s">
        <v>80</v>
      </c>
      <c r="D43" s="75">
        <v>105000</v>
      </c>
      <c r="E43" s="75">
        <v>31401.040000000001</v>
      </c>
      <c r="F43" s="76">
        <f t="shared" si="0"/>
        <v>73598.959999999992</v>
      </c>
    </row>
    <row r="44" spans="1:6" ht="84">
      <c r="A44" s="72" t="s">
        <v>81</v>
      </c>
      <c r="B44" s="73" t="s">
        <v>34</v>
      </c>
      <c r="C44" s="74" t="s">
        <v>82</v>
      </c>
      <c r="D44" s="75" t="s">
        <v>47</v>
      </c>
      <c r="E44" s="75">
        <v>31241.599999999999</v>
      </c>
      <c r="F44" s="76" t="str">
        <f t="shared" si="0"/>
        <v>-</v>
      </c>
    </row>
    <row r="45" spans="1:6" ht="60">
      <c r="A45" s="72" t="s">
        <v>83</v>
      </c>
      <c r="B45" s="73" t="s">
        <v>34</v>
      </c>
      <c r="C45" s="74" t="s">
        <v>84</v>
      </c>
      <c r="D45" s="75" t="s">
        <v>47</v>
      </c>
      <c r="E45" s="75">
        <v>159.44</v>
      </c>
      <c r="F45" s="76" t="str">
        <f t="shared" si="0"/>
        <v>-</v>
      </c>
    </row>
    <row r="46" spans="1:6">
      <c r="A46" s="72" t="s">
        <v>85</v>
      </c>
      <c r="B46" s="73" t="s">
        <v>34</v>
      </c>
      <c r="C46" s="74" t="s">
        <v>86</v>
      </c>
      <c r="D46" s="75">
        <v>3686800</v>
      </c>
      <c r="E46" s="75">
        <v>1131930.44</v>
      </c>
      <c r="F46" s="76">
        <f t="shared" si="0"/>
        <v>2554869.56</v>
      </c>
    </row>
    <row r="47" spans="1:6">
      <c r="A47" s="72" t="s">
        <v>87</v>
      </c>
      <c r="B47" s="73" t="s">
        <v>34</v>
      </c>
      <c r="C47" s="74" t="s">
        <v>88</v>
      </c>
      <c r="D47" s="75">
        <v>822200</v>
      </c>
      <c r="E47" s="75">
        <v>654318.06999999995</v>
      </c>
      <c r="F47" s="76">
        <f t="shared" si="0"/>
        <v>167881.93000000005</v>
      </c>
    </row>
    <row r="48" spans="1:6" ht="36">
      <c r="A48" s="72" t="s">
        <v>89</v>
      </c>
      <c r="B48" s="73" t="s">
        <v>34</v>
      </c>
      <c r="C48" s="74" t="s">
        <v>90</v>
      </c>
      <c r="D48" s="75">
        <v>822200</v>
      </c>
      <c r="E48" s="75">
        <v>654318.06999999995</v>
      </c>
      <c r="F48" s="76">
        <f t="shared" si="0"/>
        <v>167881.93000000005</v>
      </c>
    </row>
    <row r="49" spans="1:6" ht="72">
      <c r="A49" s="72" t="s">
        <v>91</v>
      </c>
      <c r="B49" s="73" t="s">
        <v>34</v>
      </c>
      <c r="C49" s="74" t="s">
        <v>92</v>
      </c>
      <c r="D49" s="75" t="s">
        <v>47</v>
      </c>
      <c r="E49" s="75">
        <v>645468.73</v>
      </c>
      <c r="F49" s="76" t="str">
        <f t="shared" si="0"/>
        <v>-</v>
      </c>
    </row>
    <row r="50" spans="1:6" ht="48">
      <c r="A50" s="72" t="s">
        <v>93</v>
      </c>
      <c r="B50" s="73" t="s">
        <v>34</v>
      </c>
      <c r="C50" s="74" t="s">
        <v>94</v>
      </c>
      <c r="D50" s="75" t="s">
        <v>47</v>
      </c>
      <c r="E50" s="75">
        <v>8849.34</v>
      </c>
      <c r="F50" s="76" t="str">
        <f t="shared" si="0"/>
        <v>-</v>
      </c>
    </row>
    <row r="51" spans="1:6">
      <c r="A51" s="72" t="s">
        <v>95</v>
      </c>
      <c r="B51" s="73" t="s">
        <v>34</v>
      </c>
      <c r="C51" s="74" t="s">
        <v>96</v>
      </c>
      <c r="D51" s="75">
        <v>2864600</v>
      </c>
      <c r="E51" s="75">
        <v>477612.37</v>
      </c>
      <c r="F51" s="76">
        <f t="shared" si="0"/>
        <v>2386987.63</v>
      </c>
    </row>
    <row r="52" spans="1:6" ht="36">
      <c r="A52" s="72" t="s">
        <v>97</v>
      </c>
      <c r="B52" s="73" t="s">
        <v>34</v>
      </c>
      <c r="C52" s="74" t="s">
        <v>98</v>
      </c>
      <c r="D52" s="75">
        <v>2864600</v>
      </c>
      <c r="E52" s="75">
        <v>477612.37</v>
      </c>
      <c r="F52" s="76">
        <f t="shared" si="0"/>
        <v>2386987.63</v>
      </c>
    </row>
    <row r="53" spans="1:6" ht="72">
      <c r="A53" s="72" t="s">
        <v>99</v>
      </c>
      <c r="B53" s="73" t="s">
        <v>34</v>
      </c>
      <c r="C53" s="74" t="s">
        <v>100</v>
      </c>
      <c r="D53" s="75" t="s">
        <v>47</v>
      </c>
      <c r="E53" s="75">
        <v>468347.21</v>
      </c>
      <c r="F53" s="76" t="str">
        <f t="shared" si="0"/>
        <v>-</v>
      </c>
    </row>
    <row r="54" spans="1:6" ht="48">
      <c r="A54" s="72" t="s">
        <v>101</v>
      </c>
      <c r="B54" s="73" t="s">
        <v>34</v>
      </c>
      <c r="C54" s="74" t="s">
        <v>102</v>
      </c>
      <c r="D54" s="75" t="s">
        <v>47</v>
      </c>
      <c r="E54" s="75">
        <v>9265.16</v>
      </c>
      <c r="F54" s="76" t="str">
        <f t="shared" ref="F54:F85" si="1">IF(OR(D54="-",IF(E54="-",0,E54)&gt;=IF(D54="-",0,D54)),"-",IF(D54="-",0,D54)-IF(E54="-",0,E54))</f>
        <v>-</v>
      </c>
    </row>
    <row r="55" spans="1:6">
      <c r="A55" s="72" t="s">
        <v>103</v>
      </c>
      <c r="B55" s="73" t="s">
        <v>34</v>
      </c>
      <c r="C55" s="74" t="s">
        <v>104</v>
      </c>
      <c r="D55" s="75">
        <v>26000</v>
      </c>
      <c r="E55" s="75">
        <v>14110</v>
      </c>
      <c r="F55" s="76">
        <f t="shared" si="1"/>
        <v>11890</v>
      </c>
    </row>
    <row r="56" spans="1:6" ht="48">
      <c r="A56" s="72" t="s">
        <v>105</v>
      </c>
      <c r="B56" s="73" t="s">
        <v>34</v>
      </c>
      <c r="C56" s="74" t="s">
        <v>106</v>
      </c>
      <c r="D56" s="75">
        <v>26000</v>
      </c>
      <c r="E56" s="75">
        <v>14110</v>
      </c>
      <c r="F56" s="76">
        <f t="shared" si="1"/>
        <v>11890</v>
      </c>
    </row>
    <row r="57" spans="1:6" ht="84">
      <c r="A57" s="72" t="s">
        <v>107</v>
      </c>
      <c r="B57" s="73" t="s">
        <v>34</v>
      </c>
      <c r="C57" s="74" t="s">
        <v>108</v>
      </c>
      <c r="D57" s="75">
        <v>26000</v>
      </c>
      <c r="E57" s="75">
        <v>14110</v>
      </c>
      <c r="F57" s="76">
        <f t="shared" si="1"/>
        <v>11890</v>
      </c>
    </row>
    <row r="58" spans="1:6" ht="84">
      <c r="A58" s="72" t="s">
        <v>107</v>
      </c>
      <c r="B58" s="73" t="s">
        <v>34</v>
      </c>
      <c r="C58" s="74" t="s">
        <v>109</v>
      </c>
      <c r="D58" s="75" t="s">
        <v>47</v>
      </c>
      <c r="E58" s="75">
        <v>14110</v>
      </c>
      <c r="F58" s="76" t="str">
        <f t="shared" si="1"/>
        <v>-</v>
      </c>
    </row>
    <row r="59" spans="1:6" ht="36">
      <c r="A59" s="72" t="s">
        <v>110</v>
      </c>
      <c r="B59" s="73" t="s">
        <v>34</v>
      </c>
      <c r="C59" s="74" t="s">
        <v>111</v>
      </c>
      <c r="D59" s="75">
        <v>49600</v>
      </c>
      <c r="E59" s="75">
        <v>17601.79</v>
      </c>
      <c r="F59" s="76">
        <f t="shared" si="1"/>
        <v>31998.21</v>
      </c>
    </row>
    <row r="60" spans="1:6" ht="84">
      <c r="A60" s="77" t="s">
        <v>112</v>
      </c>
      <c r="B60" s="73" t="s">
        <v>34</v>
      </c>
      <c r="C60" s="74" t="s">
        <v>113</v>
      </c>
      <c r="D60" s="75">
        <v>32900</v>
      </c>
      <c r="E60" s="75">
        <v>9919.8799999999992</v>
      </c>
      <c r="F60" s="76">
        <f t="shared" si="1"/>
        <v>22980.120000000003</v>
      </c>
    </row>
    <row r="61" spans="1:6" ht="84">
      <c r="A61" s="77" t="s">
        <v>114</v>
      </c>
      <c r="B61" s="73" t="s">
        <v>34</v>
      </c>
      <c r="C61" s="74" t="s">
        <v>115</v>
      </c>
      <c r="D61" s="75">
        <v>32900</v>
      </c>
      <c r="E61" s="75">
        <v>9919.8799999999992</v>
      </c>
      <c r="F61" s="76">
        <f t="shared" si="1"/>
        <v>22980.120000000003</v>
      </c>
    </row>
    <row r="62" spans="1:6" ht="72">
      <c r="A62" s="72" t="s">
        <v>116</v>
      </c>
      <c r="B62" s="73" t="s">
        <v>34</v>
      </c>
      <c r="C62" s="74" t="s">
        <v>117</v>
      </c>
      <c r="D62" s="75">
        <v>32900</v>
      </c>
      <c r="E62" s="75">
        <v>9919.8799999999992</v>
      </c>
      <c r="F62" s="76">
        <f t="shared" si="1"/>
        <v>22980.120000000003</v>
      </c>
    </row>
    <row r="63" spans="1:6" ht="84">
      <c r="A63" s="77" t="s">
        <v>118</v>
      </c>
      <c r="B63" s="73" t="s">
        <v>34</v>
      </c>
      <c r="C63" s="74" t="s">
        <v>119</v>
      </c>
      <c r="D63" s="75">
        <v>16700</v>
      </c>
      <c r="E63" s="75">
        <v>7681.91</v>
      </c>
      <c r="F63" s="76">
        <f t="shared" si="1"/>
        <v>9018.09</v>
      </c>
    </row>
    <row r="64" spans="1:6" ht="72">
      <c r="A64" s="77" t="s">
        <v>120</v>
      </c>
      <c r="B64" s="73" t="s">
        <v>34</v>
      </c>
      <c r="C64" s="74" t="s">
        <v>121</v>
      </c>
      <c r="D64" s="75">
        <v>16700</v>
      </c>
      <c r="E64" s="75">
        <v>7681.91</v>
      </c>
      <c r="F64" s="76">
        <f t="shared" si="1"/>
        <v>9018.09</v>
      </c>
    </row>
    <row r="65" spans="1:6" ht="72">
      <c r="A65" s="72" t="s">
        <v>122</v>
      </c>
      <c r="B65" s="73" t="s">
        <v>34</v>
      </c>
      <c r="C65" s="74" t="s">
        <v>123</v>
      </c>
      <c r="D65" s="75">
        <v>16700</v>
      </c>
      <c r="E65" s="75">
        <v>7681.91</v>
      </c>
      <c r="F65" s="76">
        <f t="shared" si="1"/>
        <v>9018.09</v>
      </c>
    </row>
    <row r="66" spans="1:6" ht="24">
      <c r="A66" s="72" t="s">
        <v>124</v>
      </c>
      <c r="B66" s="73" t="s">
        <v>34</v>
      </c>
      <c r="C66" s="74" t="s">
        <v>125</v>
      </c>
      <c r="D66" s="75">
        <v>14300</v>
      </c>
      <c r="E66" s="75">
        <v>13146.46</v>
      </c>
      <c r="F66" s="76">
        <f t="shared" si="1"/>
        <v>1153.5400000000009</v>
      </c>
    </row>
    <row r="67" spans="1:6">
      <c r="A67" s="72" t="s">
        <v>126</v>
      </c>
      <c r="B67" s="73" t="s">
        <v>34</v>
      </c>
      <c r="C67" s="74" t="s">
        <v>127</v>
      </c>
      <c r="D67" s="75">
        <v>14300</v>
      </c>
      <c r="E67" s="75">
        <v>13146.46</v>
      </c>
      <c r="F67" s="76">
        <f t="shared" si="1"/>
        <v>1153.5400000000009</v>
      </c>
    </row>
    <row r="68" spans="1:6" ht="36">
      <c r="A68" s="72" t="s">
        <v>128</v>
      </c>
      <c r="B68" s="73" t="s">
        <v>34</v>
      </c>
      <c r="C68" s="74" t="s">
        <v>129</v>
      </c>
      <c r="D68" s="75">
        <v>14300</v>
      </c>
      <c r="E68" s="75">
        <v>13146.46</v>
      </c>
      <c r="F68" s="76">
        <f t="shared" si="1"/>
        <v>1153.5400000000009</v>
      </c>
    </row>
    <row r="69" spans="1:6" ht="36">
      <c r="A69" s="72" t="s">
        <v>130</v>
      </c>
      <c r="B69" s="73" t="s">
        <v>34</v>
      </c>
      <c r="C69" s="74" t="s">
        <v>131</v>
      </c>
      <c r="D69" s="75">
        <v>14300</v>
      </c>
      <c r="E69" s="75">
        <v>13146.46</v>
      </c>
      <c r="F69" s="76">
        <f t="shared" si="1"/>
        <v>1153.5400000000009</v>
      </c>
    </row>
    <row r="70" spans="1:6">
      <c r="A70" s="72" t="s">
        <v>132</v>
      </c>
      <c r="B70" s="73" t="s">
        <v>34</v>
      </c>
      <c r="C70" s="74" t="s">
        <v>133</v>
      </c>
      <c r="D70" s="75">
        <v>26000</v>
      </c>
      <c r="E70" s="75">
        <v>6000</v>
      </c>
      <c r="F70" s="76">
        <f t="shared" si="1"/>
        <v>20000</v>
      </c>
    </row>
    <row r="71" spans="1:6" ht="24">
      <c r="A71" s="72" t="s">
        <v>134</v>
      </c>
      <c r="B71" s="73" t="s">
        <v>34</v>
      </c>
      <c r="C71" s="74" t="s">
        <v>135</v>
      </c>
      <c r="D71" s="75">
        <v>26000</v>
      </c>
      <c r="E71" s="75">
        <v>6000</v>
      </c>
      <c r="F71" s="76">
        <f t="shared" si="1"/>
        <v>20000</v>
      </c>
    </row>
    <row r="72" spans="1:6" ht="36">
      <c r="A72" s="72" t="s">
        <v>136</v>
      </c>
      <c r="B72" s="73" t="s">
        <v>34</v>
      </c>
      <c r="C72" s="74" t="s">
        <v>137</v>
      </c>
      <c r="D72" s="75">
        <v>26000</v>
      </c>
      <c r="E72" s="75">
        <v>6000</v>
      </c>
      <c r="F72" s="76">
        <f t="shared" si="1"/>
        <v>20000</v>
      </c>
    </row>
    <row r="73" spans="1:6">
      <c r="A73" s="72" t="s">
        <v>138</v>
      </c>
      <c r="B73" s="73" t="s">
        <v>34</v>
      </c>
      <c r="C73" s="74" t="s">
        <v>139</v>
      </c>
      <c r="D73" s="75" t="s">
        <v>47</v>
      </c>
      <c r="E73" s="75">
        <v>-1500</v>
      </c>
      <c r="F73" s="76" t="str">
        <f t="shared" si="1"/>
        <v>-</v>
      </c>
    </row>
    <row r="74" spans="1:6">
      <c r="A74" s="72" t="s">
        <v>140</v>
      </c>
      <c r="B74" s="73" t="s">
        <v>34</v>
      </c>
      <c r="C74" s="74" t="s">
        <v>141</v>
      </c>
      <c r="D74" s="75" t="s">
        <v>47</v>
      </c>
      <c r="E74" s="75">
        <v>-1500</v>
      </c>
      <c r="F74" s="76" t="str">
        <f t="shared" si="1"/>
        <v>-</v>
      </c>
    </row>
    <row r="75" spans="1:6" ht="24">
      <c r="A75" s="72" t="s">
        <v>142</v>
      </c>
      <c r="B75" s="73" t="s">
        <v>34</v>
      </c>
      <c r="C75" s="74" t="s">
        <v>143</v>
      </c>
      <c r="D75" s="75" t="s">
        <v>47</v>
      </c>
      <c r="E75" s="75">
        <v>-1500</v>
      </c>
      <c r="F75" s="76" t="str">
        <f t="shared" si="1"/>
        <v>-</v>
      </c>
    </row>
    <row r="76" spans="1:6">
      <c r="A76" s="72" t="s">
        <v>144</v>
      </c>
      <c r="B76" s="73" t="s">
        <v>34</v>
      </c>
      <c r="C76" s="74" t="s">
        <v>145</v>
      </c>
      <c r="D76" s="75">
        <v>1791100</v>
      </c>
      <c r="E76" s="75">
        <v>1360682</v>
      </c>
      <c r="F76" s="76">
        <f t="shared" si="1"/>
        <v>430418</v>
      </c>
    </row>
    <row r="77" spans="1:6" ht="36">
      <c r="A77" s="72" t="s">
        <v>146</v>
      </c>
      <c r="B77" s="73" t="s">
        <v>34</v>
      </c>
      <c r="C77" s="74" t="s">
        <v>147</v>
      </c>
      <c r="D77" s="75">
        <v>1791100</v>
      </c>
      <c r="E77" s="75">
        <v>1360682</v>
      </c>
      <c r="F77" s="76">
        <f t="shared" si="1"/>
        <v>430418</v>
      </c>
    </row>
    <row r="78" spans="1:6" ht="24">
      <c r="A78" s="72" t="s">
        <v>148</v>
      </c>
      <c r="B78" s="73" t="s">
        <v>34</v>
      </c>
      <c r="C78" s="74" t="s">
        <v>149</v>
      </c>
      <c r="D78" s="75">
        <v>46300</v>
      </c>
      <c r="E78" s="75">
        <v>29000</v>
      </c>
      <c r="F78" s="76">
        <f t="shared" si="1"/>
        <v>17300</v>
      </c>
    </row>
    <row r="79" spans="1:6" ht="24">
      <c r="A79" s="72" t="s">
        <v>150</v>
      </c>
      <c r="B79" s="73" t="s">
        <v>34</v>
      </c>
      <c r="C79" s="74" t="s">
        <v>151</v>
      </c>
      <c r="D79" s="75">
        <v>46300</v>
      </c>
      <c r="E79" s="75">
        <v>29000</v>
      </c>
      <c r="F79" s="76">
        <f t="shared" si="1"/>
        <v>17300</v>
      </c>
    </row>
    <row r="80" spans="1:6" ht="36">
      <c r="A80" s="72" t="s">
        <v>152</v>
      </c>
      <c r="B80" s="73" t="s">
        <v>34</v>
      </c>
      <c r="C80" s="74" t="s">
        <v>153</v>
      </c>
      <c r="D80" s="75">
        <v>46300</v>
      </c>
      <c r="E80" s="75">
        <v>29000</v>
      </c>
      <c r="F80" s="76">
        <f t="shared" si="1"/>
        <v>17300</v>
      </c>
    </row>
    <row r="81" spans="1:6" ht="24">
      <c r="A81" s="72" t="s">
        <v>154</v>
      </c>
      <c r="B81" s="73" t="s">
        <v>34</v>
      </c>
      <c r="C81" s="74" t="s">
        <v>155</v>
      </c>
      <c r="D81" s="75">
        <v>192900</v>
      </c>
      <c r="E81" s="75">
        <v>129575</v>
      </c>
      <c r="F81" s="76">
        <f t="shared" si="1"/>
        <v>63325</v>
      </c>
    </row>
    <row r="82" spans="1:6" ht="36">
      <c r="A82" s="72" t="s">
        <v>156</v>
      </c>
      <c r="B82" s="73" t="s">
        <v>34</v>
      </c>
      <c r="C82" s="74" t="s">
        <v>157</v>
      </c>
      <c r="D82" s="75">
        <v>200</v>
      </c>
      <c r="E82" s="75">
        <v>200</v>
      </c>
      <c r="F82" s="76" t="str">
        <f t="shared" si="1"/>
        <v>-</v>
      </c>
    </row>
    <row r="83" spans="1:6" ht="36">
      <c r="A83" s="72" t="s">
        <v>158</v>
      </c>
      <c r="B83" s="73" t="s">
        <v>34</v>
      </c>
      <c r="C83" s="74" t="s">
        <v>159</v>
      </c>
      <c r="D83" s="75">
        <v>200</v>
      </c>
      <c r="E83" s="75">
        <v>200</v>
      </c>
      <c r="F83" s="76" t="str">
        <f t="shared" si="1"/>
        <v>-</v>
      </c>
    </row>
    <row r="84" spans="1:6" ht="36">
      <c r="A84" s="72" t="s">
        <v>160</v>
      </c>
      <c r="B84" s="73" t="s">
        <v>34</v>
      </c>
      <c r="C84" s="74" t="s">
        <v>161</v>
      </c>
      <c r="D84" s="75">
        <v>192700</v>
      </c>
      <c r="E84" s="75">
        <v>129375</v>
      </c>
      <c r="F84" s="76">
        <f t="shared" si="1"/>
        <v>63325</v>
      </c>
    </row>
    <row r="85" spans="1:6" ht="48">
      <c r="A85" s="72" t="s">
        <v>162</v>
      </c>
      <c r="B85" s="73" t="s">
        <v>34</v>
      </c>
      <c r="C85" s="74" t="s">
        <v>163</v>
      </c>
      <c r="D85" s="75">
        <v>192700</v>
      </c>
      <c r="E85" s="75">
        <v>129375</v>
      </c>
      <c r="F85" s="76">
        <f t="shared" si="1"/>
        <v>63325</v>
      </c>
    </row>
    <row r="86" spans="1:6">
      <c r="A86" s="72" t="s">
        <v>164</v>
      </c>
      <c r="B86" s="73" t="s">
        <v>34</v>
      </c>
      <c r="C86" s="74" t="s">
        <v>165</v>
      </c>
      <c r="D86" s="75">
        <v>1551900</v>
      </c>
      <c r="E86" s="75">
        <v>1202107</v>
      </c>
      <c r="F86" s="76">
        <f t="shared" ref="F86:F90" si="2">IF(OR(D86="-",IF(E86="-",0,E86)&gt;=IF(D86="-",0,D86)),"-",IF(D86="-",0,D86)-IF(E86="-",0,E86))</f>
        <v>349793</v>
      </c>
    </row>
    <row r="87" spans="1:6" ht="60">
      <c r="A87" s="72" t="s">
        <v>166</v>
      </c>
      <c r="B87" s="73" t="s">
        <v>34</v>
      </c>
      <c r="C87" s="74" t="s">
        <v>167</v>
      </c>
      <c r="D87" s="75">
        <v>327600</v>
      </c>
      <c r="E87" s="75">
        <v>322107</v>
      </c>
      <c r="F87" s="76">
        <f t="shared" si="2"/>
        <v>5493</v>
      </c>
    </row>
    <row r="88" spans="1:6" ht="72">
      <c r="A88" s="72" t="s">
        <v>168</v>
      </c>
      <c r="B88" s="73" t="s">
        <v>34</v>
      </c>
      <c r="C88" s="74" t="s">
        <v>169</v>
      </c>
      <c r="D88" s="75">
        <v>327600</v>
      </c>
      <c r="E88" s="75">
        <v>322107</v>
      </c>
      <c r="F88" s="76">
        <f t="shared" si="2"/>
        <v>5493</v>
      </c>
    </row>
    <row r="89" spans="1:6" ht="24">
      <c r="A89" s="72" t="s">
        <v>170</v>
      </c>
      <c r="B89" s="73" t="s">
        <v>34</v>
      </c>
      <c r="C89" s="74" t="s">
        <v>171</v>
      </c>
      <c r="D89" s="75">
        <v>1224300</v>
      </c>
      <c r="E89" s="75">
        <v>880000</v>
      </c>
      <c r="F89" s="76">
        <f t="shared" si="2"/>
        <v>344300</v>
      </c>
    </row>
    <row r="90" spans="1:6" ht="24">
      <c r="A90" s="72" t="s">
        <v>172</v>
      </c>
      <c r="B90" s="73" t="s">
        <v>34</v>
      </c>
      <c r="C90" s="74" t="s">
        <v>173</v>
      </c>
      <c r="D90" s="75">
        <v>1224300</v>
      </c>
      <c r="E90" s="75">
        <v>880000</v>
      </c>
      <c r="F90" s="76">
        <f t="shared" si="2"/>
        <v>344300</v>
      </c>
    </row>
    <row r="91" spans="1:6" ht="12.75" customHeight="1">
      <c r="A91" s="6"/>
      <c r="B91" s="7"/>
      <c r="C91" s="7"/>
      <c r="D91" s="8"/>
      <c r="E91" s="8"/>
      <c r="F91" s="8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1"/>
  <sheetViews>
    <sheetView showGridLines="0" topLeftCell="A182" workbookViewId="0">
      <selection activeCell="F194" sqref="F194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174</v>
      </c>
      <c r="B2" s="107"/>
      <c r="C2" s="107"/>
      <c r="D2" s="107"/>
      <c r="E2" s="1"/>
      <c r="F2" s="50" t="s">
        <v>175</v>
      </c>
    </row>
    <row r="3" spans="1:6" ht="13.5" customHeight="1">
      <c r="A3" s="4"/>
      <c r="B3" s="4"/>
      <c r="C3" s="9"/>
      <c r="D3" s="5"/>
      <c r="E3" s="5"/>
      <c r="F3" s="5"/>
    </row>
    <row r="4" spans="1:6" ht="10.15" customHeight="1">
      <c r="A4" s="121" t="s">
        <v>24</v>
      </c>
      <c r="B4" s="113" t="s">
        <v>25</v>
      </c>
      <c r="C4" s="119" t="s">
        <v>176</v>
      </c>
      <c r="D4" s="104" t="s">
        <v>27</v>
      </c>
      <c r="E4" s="124" t="s">
        <v>28</v>
      </c>
      <c r="F4" s="101" t="s">
        <v>29</v>
      </c>
    </row>
    <row r="5" spans="1:6" ht="5.45" customHeight="1">
      <c r="A5" s="122"/>
      <c r="B5" s="114"/>
      <c r="C5" s="120"/>
      <c r="D5" s="105"/>
      <c r="E5" s="125"/>
      <c r="F5" s="102"/>
    </row>
    <row r="6" spans="1:6" ht="9.6" customHeight="1">
      <c r="A6" s="122"/>
      <c r="B6" s="114"/>
      <c r="C6" s="120"/>
      <c r="D6" s="105"/>
      <c r="E6" s="125"/>
      <c r="F6" s="102"/>
    </row>
    <row r="7" spans="1:6" ht="6" customHeight="1">
      <c r="A7" s="122"/>
      <c r="B7" s="114"/>
      <c r="C7" s="120"/>
      <c r="D7" s="105"/>
      <c r="E7" s="125"/>
      <c r="F7" s="102"/>
    </row>
    <row r="8" spans="1:6" ht="6.6" customHeight="1">
      <c r="A8" s="122"/>
      <c r="B8" s="114"/>
      <c r="C8" s="120"/>
      <c r="D8" s="105"/>
      <c r="E8" s="125"/>
      <c r="F8" s="102"/>
    </row>
    <row r="9" spans="1:6" ht="10.9" customHeight="1">
      <c r="A9" s="122"/>
      <c r="B9" s="114"/>
      <c r="C9" s="120"/>
      <c r="D9" s="105"/>
      <c r="E9" s="125"/>
      <c r="F9" s="102"/>
    </row>
    <row r="10" spans="1:6" ht="4.1500000000000004" hidden="1" customHeight="1">
      <c r="A10" s="122"/>
      <c r="B10" s="114"/>
      <c r="C10" s="10"/>
      <c r="D10" s="105"/>
      <c r="E10" s="11"/>
      <c r="F10" s="12"/>
    </row>
    <row r="11" spans="1:6" ht="13.15" hidden="1" customHeight="1">
      <c r="A11" s="123"/>
      <c r="B11" s="115"/>
      <c r="C11" s="13"/>
      <c r="D11" s="106"/>
      <c r="E11" s="14"/>
      <c r="F11" s="15"/>
    </row>
    <row r="12" spans="1:6" ht="13.5" customHeight="1">
      <c r="A12" s="16">
        <v>1</v>
      </c>
      <c r="B12" s="17">
        <v>2</v>
      </c>
      <c r="C12" s="18">
        <v>3</v>
      </c>
      <c r="D12" s="19" t="s">
        <v>30</v>
      </c>
      <c r="E12" s="20" t="s">
        <v>31</v>
      </c>
      <c r="F12" s="21" t="s">
        <v>32</v>
      </c>
    </row>
    <row r="13" spans="1:6">
      <c r="A13" s="22" t="s">
        <v>177</v>
      </c>
      <c r="B13" s="23" t="s">
        <v>178</v>
      </c>
      <c r="C13" s="24" t="s">
        <v>179</v>
      </c>
      <c r="D13" s="25">
        <v>10570200</v>
      </c>
      <c r="E13" s="26">
        <v>6276081.7300000004</v>
      </c>
      <c r="F13" s="27">
        <f>IF(OR(D13="-",IF(E13="-",0,E13)&gt;=IF(D13="-",0,D13)),"-",IF(D13="-",0,D13)-IF(E13="-",0,E13))</f>
        <v>4294118.2699999996</v>
      </c>
    </row>
    <row r="14" spans="1:6">
      <c r="A14" s="28" t="s">
        <v>36</v>
      </c>
      <c r="B14" s="29"/>
      <c r="C14" s="30"/>
      <c r="D14" s="31"/>
      <c r="E14" s="32"/>
      <c r="F14" s="33"/>
    </row>
    <row r="15" spans="1:6" ht="24">
      <c r="A15" s="34" t="s">
        <v>17</v>
      </c>
      <c r="B15" s="35" t="s">
        <v>178</v>
      </c>
      <c r="C15" s="36" t="s">
        <v>180</v>
      </c>
      <c r="D15" s="37">
        <v>10570200</v>
      </c>
      <c r="E15" s="38">
        <v>6276081.7300000004</v>
      </c>
      <c r="F15" s="39">
        <f t="shared" ref="F15:F46" si="0">IF(OR(D15="-",IF(E15="-",0,E15)&gt;=IF(D15="-",0,D15)),"-",IF(D15="-",0,D15)-IF(E15="-",0,E15))</f>
        <v>4294118.2699999996</v>
      </c>
    </row>
    <row r="16" spans="1:6">
      <c r="A16" s="22" t="s">
        <v>181</v>
      </c>
      <c r="B16" s="23" t="s">
        <v>178</v>
      </c>
      <c r="C16" s="24" t="s">
        <v>182</v>
      </c>
      <c r="D16" s="25">
        <v>4907200</v>
      </c>
      <c r="E16" s="26">
        <v>3055259.35</v>
      </c>
      <c r="F16" s="27">
        <f t="shared" si="0"/>
        <v>1851940.65</v>
      </c>
    </row>
    <row r="17" spans="1:6" ht="48">
      <c r="A17" s="34" t="s">
        <v>183</v>
      </c>
      <c r="B17" s="35" t="s">
        <v>178</v>
      </c>
      <c r="C17" s="36" t="s">
        <v>184</v>
      </c>
      <c r="D17" s="37">
        <v>4613500</v>
      </c>
      <c r="E17" s="38">
        <v>3009559.35</v>
      </c>
      <c r="F17" s="39">
        <f t="shared" si="0"/>
        <v>1603940.65</v>
      </c>
    </row>
    <row r="18" spans="1:6" ht="24">
      <c r="A18" s="34" t="s">
        <v>185</v>
      </c>
      <c r="B18" s="35" t="s">
        <v>178</v>
      </c>
      <c r="C18" s="36" t="s">
        <v>186</v>
      </c>
      <c r="D18" s="37">
        <v>67000</v>
      </c>
      <c r="E18" s="38">
        <v>30000</v>
      </c>
      <c r="F18" s="39">
        <f t="shared" si="0"/>
        <v>37000</v>
      </c>
    </row>
    <row r="19" spans="1:6" ht="72">
      <c r="A19" s="34" t="s">
        <v>187</v>
      </c>
      <c r="B19" s="35" t="s">
        <v>178</v>
      </c>
      <c r="C19" s="36" t="s">
        <v>188</v>
      </c>
      <c r="D19" s="37">
        <v>67000</v>
      </c>
      <c r="E19" s="38">
        <v>30000</v>
      </c>
      <c r="F19" s="39">
        <f t="shared" si="0"/>
        <v>37000</v>
      </c>
    </row>
    <row r="20" spans="1:6" ht="108">
      <c r="A20" s="40" t="s">
        <v>189</v>
      </c>
      <c r="B20" s="35" t="s">
        <v>178</v>
      </c>
      <c r="C20" s="36" t="s">
        <v>190</v>
      </c>
      <c r="D20" s="37">
        <v>43000</v>
      </c>
      <c r="E20" s="38">
        <v>30000</v>
      </c>
      <c r="F20" s="39">
        <f t="shared" si="0"/>
        <v>13000</v>
      </c>
    </row>
    <row r="21" spans="1:6" ht="36">
      <c r="A21" s="34" t="s">
        <v>191</v>
      </c>
      <c r="B21" s="35" t="s">
        <v>178</v>
      </c>
      <c r="C21" s="36" t="s">
        <v>192</v>
      </c>
      <c r="D21" s="37">
        <v>3000</v>
      </c>
      <c r="E21" s="38">
        <v>0</v>
      </c>
      <c r="F21" s="39">
        <f t="shared" si="0"/>
        <v>3000</v>
      </c>
    </row>
    <row r="22" spans="1:6" ht="36">
      <c r="A22" s="34" t="s">
        <v>193</v>
      </c>
      <c r="B22" s="35" t="s">
        <v>178</v>
      </c>
      <c r="C22" s="36" t="s">
        <v>194</v>
      </c>
      <c r="D22" s="37">
        <v>40000</v>
      </c>
      <c r="E22" s="38">
        <v>30000</v>
      </c>
      <c r="F22" s="39">
        <f t="shared" si="0"/>
        <v>10000</v>
      </c>
    </row>
    <row r="23" spans="1:6" ht="96">
      <c r="A23" s="40" t="s">
        <v>195</v>
      </c>
      <c r="B23" s="35" t="s">
        <v>178</v>
      </c>
      <c r="C23" s="36" t="s">
        <v>196</v>
      </c>
      <c r="D23" s="37">
        <v>24000</v>
      </c>
      <c r="E23" s="38">
        <v>0</v>
      </c>
      <c r="F23" s="39">
        <f t="shared" si="0"/>
        <v>24000</v>
      </c>
    </row>
    <row r="24" spans="1:6" ht="36">
      <c r="A24" s="34" t="s">
        <v>193</v>
      </c>
      <c r="B24" s="35" t="s">
        <v>178</v>
      </c>
      <c r="C24" s="36" t="s">
        <v>197</v>
      </c>
      <c r="D24" s="37">
        <v>24000</v>
      </c>
      <c r="E24" s="38">
        <v>0</v>
      </c>
      <c r="F24" s="39">
        <f t="shared" si="0"/>
        <v>24000</v>
      </c>
    </row>
    <row r="25" spans="1:6" ht="60">
      <c r="A25" s="34" t="s">
        <v>198</v>
      </c>
      <c r="B25" s="35" t="s">
        <v>178</v>
      </c>
      <c r="C25" s="36" t="s">
        <v>199</v>
      </c>
      <c r="D25" s="37">
        <v>4391300</v>
      </c>
      <c r="E25" s="38">
        <v>2882590.67</v>
      </c>
      <c r="F25" s="39">
        <f t="shared" si="0"/>
        <v>1508709.33</v>
      </c>
    </row>
    <row r="26" spans="1:6" ht="84">
      <c r="A26" s="40" t="s">
        <v>200</v>
      </c>
      <c r="B26" s="35" t="s">
        <v>178</v>
      </c>
      <c r="C26" s="36" t="s">
        <v>201</v>
      </c>
      <c r="D26" s="37">
        <v>4355700</v>
      </c>
      <c r="E26" s="38">
        <v>2858390.67</v>
      </c>
      <c r="F26" s="39">
        <f t="shared" si="0"/>
        <v>1497309.33</v>
      </c>
    </row>
    <row r="27" spans="1:6" ht="120">
      <c r="A27" s="40" t="s">
        <v>202</v>
      </c>
      <c r="B27" s="35" t="s">
        <v>178</v>
      </c>
      <c r="C27" s="36" t="s">
        <v>203</v>
      </c>
      <c r="D27" s="37">
        <v>3575200</v>
      </c>
      <c r="E27" s="38">
        <v>2459740.6800000002</v>
      </c>
      <c r="F27" s="39">
        <f t="shared" si="0"/>
        <v>1115459.3199999998</v>
      </c>
    </row>
    <row r="28" spans="1:6" ht="24">
      <c r="A28" s="34" t="s">
        <v>204</v>
      </c>
      <c r="B28" s="35" t="s">
        <v>178</v>
      </c>
      <c r="C28" s="36" t="s">
        <v>205</v>
      </c>
      <c r="D28" s="37">
        <v>2586900</v>
      </c>
      <c r="E28" s="38">
        <v>1796721.86</v>
      </c>
      <c r="F28" s="39">
        <f t="shared" si="0"/>
        <v>790178.1399999999</v>
      </c>
    </row>
    <row r="29" spans="1:6" ht="36">
      <c r="A29" s="34" t="s">
        <v>191</v>
      </c>
      <c r="B29" s="35" t="s">
        <v>178</v>
      </c>
      <c r="C29" s="36" t="s">
        <v>206</v>
      </c>
      <c r="D29" s="37">
        <v>221000</v>
      </c>
      <c r="E29" s="38">
        <v>113682</v>
      </c>
      <c r="F29" s="39">
        <f t="shared" si="0"/>
        <v>107318</v>
      </c>
    </row>
    <row r="30" spans="1:6" ht="48">
      <c r="A30" s="34" t="s">
        <v>207</v>
      </c>
      <c r="B30" s="35" t="s">
        <v>178</v>
      </c>
      <c r="C30" s="36" t="s">
        <v>208</v>
      </c>
      <c r="D30" s="37">
        <v>767300</v>
      </c>
      <c r="E30" s="38">
        <v>549336.81999999995</v>
      </c>
      <c r="F30" s="39">
        <f t="shared" si="0"/>
        <v>217963.18000000005</v>
      </c>
    </row>
    <row r="31" spans="1:6" ht="108">
      <c r="A31" s="40" t="s">
        <v>209</v>
      </c>
      <c r="B31" s="35" t="s">
        <v>178</v>
      </c>
      <c r="C31" s="36" t="s">
        <v>210</v>
      </c>
      <c r="D31" s="37">
        <v>780500</v>
      </c>
      <c r="E31" s="38">
        <v>398649.99</v>
      </c>
      <c r="F31" s="39">
        <f t="shared" si="0"/>
        <v>381850.01</v>
      </c>
    </row>
    <row r="32" spans="1:6" ht="36">
      <c r="A32" s="34" t="s">
        <v>193</v>
      </c>
      <c r="B32" s="35" t="s">
        <v>178</v>
      </c>
      <c r="C32" s="36" t="s">
        <v>211</v>
      </c>
      <c r="D32" s="37">
        <v>775600</v>
      </c>
      <c r="E32" s="38">
        <v>395425.99</v>
      </c>
      <c r="F32" s="39">
        <f t="shared" si="0"/>
        <v>380174.01</v>
      </c>
    </row>
    <row r="33" spans="1:6" ht="24">
      <c r="A33" s="34" t="s">
        <v>212</v>
      </c>
      <c r="B33" s="35" t="s">
        <v>178</v>
      </c>
      <c r="C33" s="36" t="s">
        <v>213</v>
      </c>
      <c r="D33" s="37">
        <v>2400</v>
      </c>
      <c r="E33" s="38">
        <v>1199</v>
      </c>
      <c r="F33" s="39">
        <f t="shared" si="0"/>
        <v>1201</v>
      </c>
    </row>
    <row r="34" spans="1:6">
      <c r="A34" s="34" t="s">
        <v>214</v>
      </c>
      <c r="B34" s="35" t="s">
        <v>178</v>
      </c>
      <c r="C34" s="36" t="s">
        <v>215</v>
      </c>
      <c r="D34" s="37">
        <v>2500</v>
      </c>
      <c r="E34" s="38">
        <v>2025</v>
      </c>
      <c r="F34" s="39">
        <f t="shared" si="0"/>
        <v>475</v>
      </c>
    </row>
    <row r="35" spans="1:6" ht="84">
      <c r="A35" s="40" t="s">
        <v>216</v>
      </c>
      <c r="B35" s="35" t="s">
        <v>178</v>
      </c>
      <c r="C35" s="36" t="s">
        <v>217</v>
      </c>
      <c r="D35" s="37">
        <v>35600</v>
      </c>
      <c r="E35" s="38">
        <v>24200</v>
      </c>
      <c r="F35" s="39">
        <f t="shared" si="0"/>
        <v>11400</v>
      </c>
    </row>
    <row r="36" spans="1:6" ht="132">
      <c r="A36" s="40" t="s">
        <v>218</v>
      </c>
      <c r="B36" s="35" t="s">
        <v>178</v>
      </c>
      <c r="C36" s="36" t="s">
        <v>219</v>
      </c>
      <c r="D36" s="37">
        <v>6800</v>
      </c>
      <c r="E36" s="38">
        <v>5500</v>
      </c>
      <c r="F36" s="39">
        <f t="shared" si="0"/>
        <v>1300</v>
      </c>
    </row>
    <row r="37" spans="1:6">
      <c r="A37" s="34" t="s">
        <v>164</v>
      </c>
      <c r="B37" s="35" t="s">
        <v>178</v>
      </c>
      <c r="C37" s="36" t="s">
        <v>220</v>
      </c>
      <c r="D37" s="37">
        <v>6800</v>
      </c>
      <c r="E37" s="38">
        <v>5500</v>
      </c>
      <c r="F37" s="39">
        <f t="shared" si="0"/>
        <v>1300</v>
      </c>
    </row>
    <row r="38" spans="1:6" ht="168">
      <c r="A38" s="40" t="s">
        <v>221</v>
      </c>
      <c r="B38" s="35" t="s">
        <v>178</v>
      </c>
      <c r="C38" s="36" t="s">
        <v>222</v>
      </c>
      <c r="D38" s="37">
        <v>28800</v>
      </c>
      <c r="E38" s="38">
        <v>18700</v>
      </c>
      <c r="F38" s="39">
        <f t="shared" si="0"/>
        <v>10100</v>
      </c>
    </row>
    <row r="39" spans="1:6">
      <c r="A39" s="34" t="s">
        <v>164</v>
      </c>
      <c r="B39" s="35" t="s">
        <v>178</v>
      </c>
      <c r="C39" s="36" t="s">
        <v>223</v>
      </c>
      <c r="D39" s="37">
        <v>28800</v>
      </c>
      <c r="E39" s="38">
        <v>18700</v>
      </c>
      <c r="F39" s="39">
        <f t="shared" si="0"/>
        <v>10100</v>
      </c>
    </row>
    <row r="40" spans="1:6" ht="36">
      <c r="A40" s="34" t="s">
        <v>224</v>
      </c>
      <c r="B40" s="35" t="s">
        <v>178</v>
      </c>
      <c r="C40" s="36" t="s">
        <v>225</v>
      </c>
      <c r="D40" s="37">
        <v>40000</v>
      </c>
      <c r="E40" s="38">
        <v>31768.68</v>
      </c>
      <c r="F40" s="39">
        <f t="shared" si="0"/>
        <v>8231.32</v>
      </c>
    </row>
    <row r="41" spans="1:6" ht="84">
      <c r="A41" s="40" t="s">
        <v>226</v>
      </c>
      <c r="B41" s="35" t="s">
        <v>178</v>
      </c>
      <c r="C41" s="36" t="s">
        <v>227</v>
      </c>
      <c r="D41" s="37">
        <v>40000</v>
      </c>
      <c r="E41" s="38">
        <v>31768.68</v>
      </c>
      <c r="F41" s="39">
        <f t="shared" si="0"/>
        <v>8231.32</v>
      </c>
    </row>
    <row r="42" spans="1:6" ht="120">
      <c r="A42" s="40" t="s">
        <v>228</v>
      </c>
      <c r="B42" s="35" t="s">
        <v>178</v>
      </c>
      <c r="C42" s="36" t="s">
        <v>229</v>
      </c>
      <c r="D42" s="37">
        <v>40000</v>
      </c>
      <c r="E42" s="38">
        <v>31768.68</v>
      </c>
      <c r="F42" s="39">
        <f t="shared" si="0"/>
        <v>8231.32</v>
      </c>
    </row>
    <row r="43" spans="1:6" ht="36">
      <c r="A43" s="34" t="s">
        <v>193</v>
      </c>
      <c r="B43" s="35" t="s">
        <v>178</v>
      </c>
      <c r="C43" s="36" t="s">
        <v>230</v>
      </c>
      <c r="D43" s="37">
        <v>30000</v>
      </c>
      <c r="E43" s="38">
        <v>30000</v>
      </c>
      <c r="F43" s="39">
        <v>0</v>
      </c>
    </row>
    <row r="44" spans="1:6">
      <c r="A44" s="34" t="s">
        <v>214</v>
      </c>
      <c r="B44" s="35" t="s">
        <v>178</v>
      </c>
      <c r="C44" s="36" t="s">
        <v>231</v>
      </c>
      <c r="D44" s="37">
        <v>5000</v>
      </c>
      <c r="E44" s="38">
        <v>1600</v>
      </c>
      <c r="F44" s="39">
        <f t="shared" si="0"/>
        <v>3400</v>
      </c>
    </row>
    <row r="45" spans="1:6">
      <c r="A45" s="34" t="s">
        <v>232</v>
      </c>
      <c r="B45" s="35" t="s">
        <v>178</v>
      </c>
      <c r="C45" s="36" t="s">
        <v>233</v>
      </c>
      <c r="D45" s="37">
        <v>5000</v>
      </c>
      <c r="E45" s="38">
        <v>168.68</v>
      </c>
      <c r="F45" s="39">
        <f t="shared" si="0"/>
        <v>4831.32</v>
      </c>
    </row>
    <row r="46" spans="1:6" ht="36">
      <c r="A46" s="34" t="s">
        <v>234</v>
      </c>
      <c r="B46" s="35" t="s">
        <v>178</v>
      </c>
      <c r="C46" s="36" t="s">
        <v>235</v>
      </c>
      <c r="D46" s="37">
        <v>115200</v>
      </c>
      <c r="E46" s="38">
        <v>65200</v>
      </c>
      <c r="F46" s="39">
        <f t="shared" si="0"/>
        <v>50000</v>
      </c>
    </row>
    <row r="47" spans="1:6" ht="36">
      <c r="A47" s="34" t="s">
        <v>236</v>
      </c>
      <c r="B47" s="35" t="s">
        <v>178</v>
      </c>
      <c r="C47" s="36" t="s">
        <v>237</v>
      </c>
      <c r="D47" s="37">
        <v>115200</v>
      </c>
      <c r="E47" s="38">
        <v>65200</v>
      </c>
      <c r="F47" s="39">
        <f t="shared" ref="F47:F78" si="1">IF(OR(D47="-",IF(E47="-",0,E47)&gt;=IF(D47="-",0,D47)),"-",IF(D47="-",0,D47)-IF(E47="-",0,E47))</f>
        <v>50000</v>
      </c>
    </row>
    <row r="48" spans="1:6" ht="120">
      <c r="A48" s="40" t="s">
        <v>238</v>
      </c>
      <c r="B48" s="35" t="s">
        <v>178</v>
      </c>
      <c r="C48" s="36" t="s">
        <v>239</v>
      </c>
      <c r="D48" s="37">
        <v>200</v>
      </c>
      <c r="E48" s="38">
        <v>200</v>
      </c>
      <c r="F48" s="39">
        <v>0</v>
      </c>
    </row>
    <row r="49" spans="1:6" ht="36">
      <c r="A49" s="34" t="s">
        <v>193</v>
      </c>
      <c r="B49" s="35" t="s">
        <v>178</v>
      </c>
      <c r="C49" s="36" t="s">
        <v>240</v>
      </c>
      <c r="D49" s="37">
        <v>200</v>
      </c>
      <c r="E49" s="38">
        <v>200</v>
      </c>
      <c r="F49" s="39">
        <v>0</v>
      </c>
    </row>
    <row r="50" spans="1:6" ht="24">
      <c r="A50" s="34" t="s">
        <v>241</v>
      </c>
      <c r="B50" s="35" t="s">
        <v>178</v>
      </c>
      <c r="C50" s="36" t="s">
        <v>242</v>
      </c>
      <c r="D50" s="37">
        <v>115000</v>
      </c>
      <c r="E50" s="38">
        <v>65000</v>
      </c>
      <c r="F50" s="39">
        <f t="shared" si="1"/>
        <v>50000</v>
      </c>
    </row>
    <row r="51" spans="1:6" ht="36">
      <c r="A51" s="34" t="s">
        <v>193</v>
      </c>
      <c r="B51" s="35" t="s">
        <v>178</v>
      </c>
      <c r="C51" s="36" t="s">
        <v>243</v>
      </c>
      <c r="D51" s="37">
        <v>115000</v>
      </c>
      <c r="E51" s="38">
        <v>65000</v>
      </c>
      <c r="F51" s="39">
        <f t="shared" si="1"/>
        <v>50000</v>
      </c>
    </row>
    <row r="52" spans="1:6" ht="36">
      <c r="A52" s="34" t="s">
        <v>244</v>
      </c>
      <c r="B52" s="35" t="s">
        <v>178</v>
      </c>
      <c r="C52" s="36" t="s">
        <v>245</v>
      </c>
      <c r="D52" s="37">
        <v>10300</v>
      </c>
      <c r="E52" s="38">
        <v>7722</v>
      </c>
      <c r="F52" s="39">
        <f t="shared" si="1"/>
        <v>2578</v>
      </c>
    </row>
    <row r="53" spans="1:6" ht="36">
      <c r="A53" s="34" t="s">
        <v>234</v>
      </c>
      <c r="B53" s="35" t="s">
        <v>178</v>
      </c>
      <c r="C53" s="36" t="s">
        <v>246</v>
      </c>
      <c r="D53" s="37">
        <v>10300</v>
      </c>
      <c r="E53" s="38">
        <v>7722</v>
      </c>
      <c r="F53" s="39">
        <f t="shared" si="1"/>
        <v>2578</v>
      </c>
    </row>
    <row r="54" spans="1:6" ht="36">
      <c r="A54" s="34" t="s">
        <v>236</v>
      </c>
      <c r="B54" s="35" t="s">
        <v>178</v>
      </c>
      <c r="C54" s="36" t="s">
        <v>247</v>
      </c>
      <c r="D54" s="37">
        <v>10300</v>
      </c>
      <c r="E54" s="38">
        <v>7722</v>
      </c>
      <c r="F54" s="39">
        <f t="shared" si="1"/>
        <v>2578</v>
      </c>
    </row>
    <row r="55" spans="1:6" ht="96">
      <c r="A55" s="40" t="s">
        <v>248</v>
      </c>
      <c r="B55" s="35" t="s">
        <v>178</v>
      </c>
      <c r="C55" s="36" t="s">
        <v>249</v>
      </c>
      <c r="D55" s="37">
        <v>10300</v>
      </c>
      <c r="E55" s="38">
        <v>7722</v>
      </c>
      <c r="F55" s="39">
        <f t="shared" si="1"/>
        <v>2578</v>
      </c>
    </row>
    <row r="56" spans="1:6">
      <c r="A56" s="34" t="s">
        <v>164</v>
      </c>
      <c r="B56" s="35" t="s">
        <v>178</v>
      </c>
      <c r="C56" s="36" t="s">
        <v>250</v>
      </c>
      <c r="D56" s="37">
        <v>10300</v>
      </c>
      <c r="E56" s="38">
        <v>7722</v>
      </c>
      <c r="F56" s="39">
        <f t="shared" si="1"/>
        <v>2578</v>
      </c>
    </row>
    <row r="57" spans="1:6">
      <c r="A57" s="34" t="s">
        <v>251</v>
      </c>
      <c r="B57" s="35" t="s">
        <v>178</v>
      </c>
      <c r="C57" s="36" t="s">
        <v>252</v>
      </c>
      <c r="D57" s="37">
        <v>150000</v>
      </c>
      <c r="E57" s="38">
        <v>0</v>
      </c>
      <c r="F57" s="39">
        <f t="shared" si="1"/>
        <v>150000</v>
      </c>
    </row>
    <row r="58" spans="1:6" ht="36">
      <c r="A58" s="34" t="s">
        <v>234</v>
      </c>
      <c r="B58" s="35" t="s">
        <v>178</v>
      </c>
      <c r="C58" s="36" t="s">
        <v>253</v>
      </c>
      <c r="D58" s="37">
        <v>150000</v>
      </c>
      <c r="E58" s="38">
        <v>0</v>
      </c>
      <c r="F58" s="39">
        <f t="shared" si="1"/>
        <v>150000</v>
      </c>
    </row>
    <row r="59" spans="1:6" ht="48">
      <c r="A59" s="34" t="s">
        <v>254</v>
      </c>
      <c r="B59" s="35" t="s">
        <v>178</v>
      </c>
      <c r="C59" s="36" t="s">
        <v>255</v>
      </c>
      <c r="D59" s="37">
        <v>150000</v>
      </c>
      <c r="E59" s="38">
        <v>0</v>
      </c>
      <c r="F59" s="39">
        <f t="shared" si="1"/>
        <v>150000</v>
      </c>
    </row>
    <row r="60" spans="1:6" ht="72">
      <c r="A60" s="34" t="s">
        <v>256</v>
      </c>
      <c r="B60" s="35" t="s">
        <v>178</v>
      </c>
      <c r="C60" s="36" t="s">
        <v>257</v>
      </c>
      <c r="D60" s="37">
        <v>150000</v>
      </c>
      <c r="E60" s="38">
        <v>0</v>
      </c>
      <c r="F60" s="39">
        <f t="shared" si="1"/>
        <v>150000</v>
      </c>
    </row>
    <row r="61" spans="1:6">
      <c r="A61" s="34" t="s">
        <v>258</v>
      </c>
      <c r="B61" s="35" t="s">
        <v>178</v>
      </c>
      <c r="C61" s="36" t="s">
        <v>259</v>
      </c>
      <c r="D61" s="37">
        <v>150000</v>
      </c>
      <c r="E61" s="38">
        <v>0</v>
      </c>
      <c r="F61" s="39">
        <f t="shared" si="1"/>
        <v>150000</v>
      </c>
    </row>
    <row r="62" spans="1:6">
      <c r="A62" s="34" t="s">
        <v>260</v>
      </c>
      <c r="B62" s="35" t="s">
        <v>178</v>
      </c>
      <c r="C62" s="36" t="s">
        <v>261</v>
      </c>
      <c r="D62" s="37">
        <v>133400</v>
      </c>
      <c r="E62" s="38">
        <v>37978</v>
      </c>
      <c r="F62" s="39">
        <f t="shared" si="1"/>
        <v>95422</v>
      </c>
    </row>
    <row r="63" spans="1:6" ht="36">
      <c r="A63" s="34" t="s">
        <v>262</v>
      </c>
      <c r="B63" s="35" t="s">
        <v>178</v>
      </c>
      <c r="C63" s="36" t="s">
        <v>263</v>
      </c>
      <c r="D63" s="37">
        <v>10000</v>
      </c>
      <c r="E63" s="38">
        <v>0</v>
      </c>
      <c r="F63" s="39">
        <f t="shared" si="1"/>
        <v>10000</v>
      </c>
    </row>
    <row r="64" spans="1:6" ht="72">
      <c r="A64" s="34" t="s">
        <v>264</v>
      </c>
      <c r="B64" s="35" t="s">
        <v>178</v>
      </c>
      <c r="C64" s="36" t="s">
        <v>265</v>
      </c>
      <c r="D64" s="37">
        <v>5000</v>
      </c>
      <c r="E64" s="38">
        <v>0</v>
      </c>
      <c r="F64" s="39">
        <f t="shared" si="1"/>
        <v>5000</v>
      </c>
    </row>
    <row r="65" spans="1:6" ht="108">
      <c r="A65" s="40" t="s">
        <v>266</v>
      </c>
      <c r="B65" s="35" t="s">
        <v>178</v>
      </c>
      <c r="C65" s="36" t="s">
        <v>267</v>
      </c>
      <c r="D65" s="37">
        <v>5000</v>
      </c>
      <c r="E65" s="38">
        <v>0</v>
      </c>
      <c r="F65" s="39">
        <f t="shared" si="1"/>
        <v>5000</v>
      </c>
    </row>
    <row r="66" spans="1:6" ht="36">
      <c r="A66" s="34" t="s">
        <v>193</v>
      </c>
      <c r="B66" s="35" t="s">
        <v>178</v>
      </c>
      <c r="C66" s="36" t="s">
        <v>268</v>
      </c>
      <c r="D66" s="37">
        <v>5000</v>
      </c>
      <c r="E66" s="38">
        <v>0</v>
      </c>
      <c r="F66" s="39">
        <f t="shared" si="1"/>
        <v>5000</v>
      </c>
    </row>
    <row r="67" spans="1:6" ht="72">
      <c r="A67" s="34" t="s">
        <v>269</v>
      </c>
      <c r="B67" s="35" t="s">
        <v>178</v>
      </c>
      <c r="C67" s="36" t="s">
        <v>270</v>
      </c>
      <c r="D67" s="37">
        <v>5000</v>
      </c>
      <c r="E67" s="38">
        <v>0</v>
      </c>
      <c r="F67" s="39">
        <f t="shared" si="1"/>
        <v>5000</v>
      </c>
    </row>
    <row r="68" spans="1:6" ht="96">
      <c r="A68" s="40" t="s">
        <v>271</v>
      </c>
      <c r="B68" s="35" t="s">
        <v>178</v>
      </c>
      <c r="C68" s="36" t="s">
        <v>272</v>
      </c>
      <c r="D68" s="37">
        <v>5000</v>
      </c>
      <c r="E68" s="38">
        <v>0</v>
      </c>
      <c r="F68" s="39">
        <f t="shared" si="1"/>
        <v>5000</v>
      </c>
    </row>
    <row r="69" spans="1:6" ht="36">
      <c r="A69" s="34" t="s">
        <v>193</v>
      </c>
      <c r="B69" s="35" t="s">
        <v>178</v>
      </c>
      <c r="C69" s="36" t="s">
        <v>273</v>
      </c>
      <c r="D69" s="37">
        <v>5000</v>
      </c>
      <c r="E69" s="38">
        <v>0</v>
      </c>
      <c r="F69" s="39">
        <f t="shared" si="1"/>
        <v>5000</v>
      </c>
    </row>
    <row r="70" spans="1:6" ht="60">
      <c r="A70" s="34" t="s">
        <v>274</v>
      </c>
      <c r="B70" s="35" t="s">
        <v>178</v>
      </c>
      <c r="C70" s="36" t="s">
        <v>275</v>
      </c>
      <c r="D70" s="37">
        <v>24200</v>
      </c>
      <c r="E70" s="38">
        <v>0</v>
      </c>
      <c r="F70" s="39">
        <f t="shared" si="1"/>
        <v>24200</v>
      </c>
    </row>
    <row r="71" spans="1:6" ht="72">
      <c r="A71" s="34" t="s">
        <v>276</v>
      </c>
      <c r="B71" s="35" t="s">
        <v>178</v>
      </c>
      <c r="C71" s="36" t="s">
        <v>277</v>
      </c>
      <c r="D71" s="37">
        <v>24200</v>
      </c>
      <c r="E71" s="38">
        <v>0</v>
      </c>
      <c r="F71" s="39">
        <f t="shared" si="1"/>
        <v>24200</v>
      </c>
    </row>
    <row r="72" spans="1:6" ht="96">
      <c r="A72" s="40" t="s">
        <v>278</v>
      </c>
      <c r="B72" s="35" t="s">
        <v>178</v>
      </c>
      <c r="C72" s="36" t="s">
        <v>279</v>
      </c>
      <c r="D72" s="37">
        <v>24200</v>
      </c>
      <c r="E72" s="38">
        <v>0</v>
      </c>
      <c r="F72" s="39">
        <f t="shared" si="1"/>
        <v>24200</v>
      </c>
    </row>
    <row r="73" spans="1:6" ht="36">
      <c r="A73" s="34" t="s">
        <v>193</v>
      </c>
      <c r="B73" s="35" t="s">
        <v>178</v>
      </c>
      <c r="C73" s="36" t="s">
        <v>280</v>
      </c>
      <c r="D73" s="37">
        <v>24200</v>
      </c>
      <c r="E73" s="38">
        <v>0</v>
      </c>
      <c r="F73" s="39">
        <f t="shared" si="1"/>
        <v>24200</v>
      </c>
    </row>
    <row r="74" spans="1:6" ht="36">
      <c r="A74" s="34" t="s">
        <v>281</v>
      </c>
      <c r="B74" s="35" t="s">
        <v>178</v>
      </c>
      <c r="C74" s="36" t="s">
        <v>282</v>
      </c>
      <c r="D74" s="37">
        <v>5000</v>
      </c>
      <c r="E74" s="38">
        <v>0</v>
      </c>
      <c r="F74" s="39">
        <f t="shared" si="1"/>
        <v>5000</v>
      </c>
    </row>
    <row r="75" spans="1:6" ht="60">
      <c r="A75" s="34" t="s">
        <v>283</v>
      </c>
      <c r="B75" s="35" t="s">
        <v>178</v>
      </c>
      <c r="C75" s="36" t="s">
        <v>284</v>
      </c>
      <c r="D75" s="37">
        <v>5000</v>
      </c>
      <c r="E75" s="38">
        <v>0</v>
      </c>
      <c r="F75" s="39">
        <f t="shared" si="1"/>
        <v>5000</v>
      </c>
    </row>
    <row r="76" spans="1:6" ht="84">
      <c r="A76" s="40" t="s">
        <v>285</v>
      </c>
      <c r="B76" s="35" t="s">
        <v>178</v>
      </c>
      <c r="C76" s="36" t="s">
        <v>286</v>
      </c>
      <c r="D76" s="37">
        <v>5000</v>
      </c>
      <c r="E76" s="38">
        <v>0</v>
      </c>
      <c r="F76" s="39">
        <f t="shared" si="1"/>
        <v>5000</v>
      </c>
    </row>
    <row r="77" spans="1:6" ht="36">
      <c r="A77" s="34" t="s">
        <v>193</v>
      </c>
      <c r="B77" s="35" t="s">
        <v>178</v>
      </c>
      <c r="C77" s="36" t="s">
        <v>287</v>
      </c>
      <c r="D77" s="37">
        <v>5000</v>
      </c>
      <c r="E77" s="38">
        <v>0</v>
      </c>
      <c r="F77" s="39">
        <f t="shared" si="1"/>
        <v>5000</v>
      </c>
    </row>
    <row r="78" spans="1:6" ht="24">
      <c r="A78" s="34" t="s">
        <v>185</v>
      </c>
      <c r="B78" s="35" t="s">
        <v>178</v>
      </c>
      <c r="C78" s="36" t="s">
        <v>288</v>
      </c>
      <c r="D78" s="37">
        <v>84400</v>
      </c>
      <c r="E78" s="38">
        <v>33380</v>
      </c>
      <c r="F78" s="39">
        <f t="shared" si="1"/>
        <v>51020</v>
      </c>
    </row>
    <row r="79" spans="1:6" ht="72">
      <c r="A79" s="34" t="s">
        <v>187</v>
      </c>
      <c r="B79" s="35" t="s">
        <v>178</v>
      </c>
      <c r="C79" s="36" t="s">
        <v>289</v>
      </c>
      <c r="D79" s="37">
        <v>14400</v>
      </c>
      <c r="E79" s="38">
        <v>10800</v>
      </c>
      <c r="F79" s="39">
        <f t="shared" ref="F79:F110" si="2">IF(OR(D79="-",IF(E79="-",0,E79)&gt;=IF(D79="-",0,D79)),"-",IF(D79="-",0,D79)-IF(E79="-",0,E79))</f>
        <v>3600</v>
      </c>
    </row>
    <row r="80" spans="1:6" ht="108">
      <c r="A80" s="40" t="s">
        <v>189</v>
      </c>
      <c r="B80" s="35" t="s">
        <v>178</v>
      </c>
      <c r="C80" s="36" t="s">
        <v>290</v>
      </c>
      <c r="D80" s="37">
        <v>14400</v>
      </c>
      <c r="E80" s="38">
        <v>10800</v>
      </c>
      <c r="F80" s="39">
        <f t="shared" si="2"/>
        <v>3600</v>
      </c>
    </row>
    <row r="81" spans="1:6" ht="36">
      <c r="A81" s="34" t="s">
        <v>193</v>
      </c>
      <c r="B81" s="35" t="s">
        <v>178</v>
      </c>
      <c r="C81" s="36" t="s">
        <v>291</v>
      </c>
      <c r="D81" s="37">
        <v>14400</v>
      </c>
      <c r="E81" s="38">
        <v>10800</v>
      </c>
      <c r="F81" s="39">
        <f t="shared" si="2"/>
        <v>3600</v>
      </c>
    </row>
    <row r="82" spans="1:6" ht="60">
      <c r="A82" s="34" t="s">
        <v>292</v>
      </c>
      <c r="B82" s="35" t="s">
        <v>178</v>
      </c>
      <c r="C82" s="36" t="s">
        <v>293</v>
      </c>
      <c r="D82" s="37">
        <v>70000</v>
      </c>
      <c r="E82" s="38">
        <v>22580</v>
      </c>
      <c r="F82" s="39">
        <f t="shared" si="2"/>
        <v>47420</v>
      </c>
    </row>
    <row r="83" spans="1:6" ht="108">
      <c r="A83" s="40" t="s">
        <v>294</v>
      </c>
      <c r="B83" s="35" t="s">
        <v>178</v>
      </c>
      <c r="C83" s="36" t="s">
        <v>295</v>
      </c>
      <c r="D83" s="37">
        <v>60000</v>
      </c>
      <c r="E83" s="38">
        <v>12580</v>
      </c>
      <c r="F83" s="39">
        <f t="shared" si="2"/>
        <v>47420</v>
      </c>
    </row>
    <row r="84" spans="1:6" ht="36">
      <c r="A84" s="34" t="s">
        <v>193</v>
      </c>
      <c r="B84" s="35" t="s">
        <v>178</v>
      </c>
      <c r="C84" s="36" t="s">
        <v>296</v>
      </c>
      <c r="D84" s="37">
        <v>60000</v>
      </c>
      <c r="E84" s="38">
        <v>12580</v>
      </c>
      <c r="F84" s="39">
        <f t="shared" si="2"/>
        <v>47420</v>
      </c>
    </row>
    <row r="85" spans="1:6" ht="108">
      <c r="A85" s="40" t="s">
        <v>297</v>
      </c>
      <c r="B85" s="35" t="s">
        <v>178</v>
      </c>
      <c r="C85" s="36" t="s">
        <v>298</v>
      </c>
      <c r="D85" s="37">
        <v>10000</v>
      </c>
      <c r="E85" s="38">
        <v>10000</v>
      </c>
      <c r="F85" s="39">
        <v>0</v>
      </c>
    </row>
    <row r="86" spans="1:6">
      <c r="A86" s="34" t="s">
        <v>232</v>
      </c>
      <c r="B86" s="35" t="s">
        <v>178</v>
      </c>
      <c r="C86" s="36" t="s">
        <v>299</v>
      </c>
      <c r="D86" s="37">
        <v>10000</v>
      </c>
      <c r="E86" s="38">
        <v>10000</v>
      </c>
      <c r="F86" s="39">
        <v>0</v>
      </c>
    </row>
    <row r="87" spans="1:6" ht="60">
      <c r="A87" s="34" t="s">
        <v>198</v>
      </c>
      <c r="B87" s="35" t="s">
        <v>178</v>
      </c>
      <c r="C87" s="36" t="s">
        <v>300</v>
      </c>
      <c r="D87" s="37">
        <v>9800</v>
      </c>
      <c r="E87" s="38">
        <v>4598</v>
      </c>
      <c r="F87" s="39">
        <f t="shared" si="2"/>
        <v>5202</v>
      </c>
    </row>
    <row r="88" spans="1:6" ht="84">
      <c r="A88" s="40" t="s">
        <v>200</v>
      </c>
      <c r="B88" s="35" t="s">
        <v>178</v>
      </c>
      <c r="C88" s="36" t="s">
        <v>301</v>
      </c>
      <c r="D88" s="37">
        <v>9800</v>
      </c>
      <c r="E88" s="38">
        <v>4598</v>
      </c>
      <c r="F88" s="39">
        <f t="shared" si="2"/>
        <v>5202</v>
      </c>
    </row>
    <row r="89" spans="1:6" ht="96">
      <c r="A89" s="40" t="s">
        <v>302</v>
      </c>
      <c r="B89" s="35" t="s">
        <v>178</v>
      </c>
      <c r="C89" s="36" t="s">
        <v>303</v>
      </c>
      <c r="D89" s="37">
        <v>9800</v>
      </c>
      <c r="E89" s="38">
        <v>4598</v>
      </c>
      <c r="F89" s="39">
        <f t="shared" si="2"/>
        <v>5202</v>
      </c>
    </row>
    <row r="90" spans="1:6" ht="24">
      <c r="A90" s="34" t="s">
        <v>212</v>
      </c>
      <c r="B90" s="35" t="s">
        <v>178</v>
      </c>
      <c r="C90" s="36" t="s">
        <v>304</v>
      </c>
      <c r="D90" s="37">
        <v>9100</v>
      </c>
      <c r="E90" s="38">
        <v>4598</v>
      </c>
      <c r="F90" s="39">
        <f t="shared" si="2"/>
        <v>4502</v>
      </c>
    </row>
    <row r="91" spans="1:6">
      <c r="A91" s="34" t="s">
        <v>232</v>
      </c>
      <c r="B91" s="35" t="s">
        <v>178</v>
      </c>
      <c r="C91" s="36" t="s">
        <v>305</v>
      </c>
      <c r="D91" s="37">
        <v>700</v>
      </c>
      <c r="E91" s="38">
        <v>0</v>
      </c>
      <c r="F91" s="39">
        <f t="shared" si="2"/>
        <v>700</v>
      </c>
    </row>
    <row r="92" spans="1:6">
      <c r="A92" s="22" t="s">
        <v>306</v>
      </c>
      <c r="B92" s="23" t="s">
        <v>178</v>
      </c>
      <c r="C92" s="24" t="s">
        <v>307</v>
      </c>
      <c r="D92" s="25">
        <v>192700</v>
      </c>
      <c r="E92" s="26">
        <v>127557.49</v>
      </c>
      <c r="F92" s="27">
        <f t="shared" si="2"/>
        <v>65142.509999999995</v>
      </c>
    </row>
    <row r="93" spans="1:6">
      <c r="A93" s="34" t="s">
        <v>308</v>
      </c>
      <c r="B93" s="35" t="s">
        <v>178</v>
      </c>
      <c r="C93" s="36" t="s">
        <v>309</v>
      </c>
      <c r="D93" s="37">
        <v>192700</v>
      </c>
      <c r="E93" s="38">
        <v>127557.49</v>
      </c>
      <c r="F93" s="39">
        <f t="shared" si="2"/>
        <v>65142.509999999995</v>
      </c>
    </row>
    <row r="94" spans="1:6" ht="36">
      <c r="A94" s="34" t="s">
        <v>234</v>
      </c>
      <c r="B94" s="35" t="s">
        <v>178</v>
      </c>
      <c r="C94" s="36" t="s">
        <v>310</v>
      </c>
      <c r="D94" s="37">
        <v>192700</v>
      </c>
      <c r="E94" s="38">
        <v>127557.49</v>
      </c>
      <c r="F94" s="39">
        <f t="shared" si="2"/>
        <v>65142.509999999995</v>
      </c>
    </row>
    <row r="95" spans="1:6" ht="36">
      <c r="A95" s="34" t="s">
        <v>236</v>
      </c>
      <c r="B95" s="35" t="s">
        <v>178</v>
      </c>
      <c r="C95" s="36" t="s">
        <v>311</v>
      </c>
      <c r="D95" s="37">
        <v>192700</v>
      </c>
      <c r="E95" s="38">
        <v>127557.49</v>
      </c>
      <c r="F95" s="39">
        <f t="shared" si="2"/>
        <v>65142.509999999995</v>
      </c>
    </row>
    <row r="96" spans="1:6" ht="72">
      <c r="A96" s="34" t="s">
        <v>312</v>
      </c>
      <c r="B96" s="35" t="s">
        <v>178</v>
      </c>
      <c r="C96" s="36" t="s">
        <v>313</v>
      </c>
      <c r="D96" s="37">
        <v>192700</v>
      </c>
      <c r="E96" s="38">
        <v>127557.49</v>
      </c>
      <c r="F96" s="39">
        <f t="shared" si="2"/>
        <v>65142.509999999995</v>
      </c>
    </row>
    <row r="97" spans="1:6" ht="24">
      <c r="A97" s="34" t="s">
        <v>204</v>
      </c>
      <c r="B97" s="35" t="s">
        <v>178</v>
      </c>
      <c r="C97" s="36" t="s">
        <v>314</v>
      </c>
      <c r="D97" s="37">
        <v>151300</v>
      </c>
      <c r="E97" s="38">
        <v>99408.98</v>
      </c>
      <c r="F97" s="39">
        <f t="shared" si="2"/>
        <v>51891.020000000004</v>
      </c>
    </row>
    <row r="98" spans="1:6" ht="48">
      <c r="A98" s="34" t="s">
        <v>207</v>
      </c>
      <c r="B98" s="35" t="s">
        <v>178</v>
      </c>
      <c r="C98" s="36" t="s">
        <v>315</v>
      </c>
      <c r="D98" s="37">
        <v>39600</v>
      </c>
      <c r="E98" s="38">
        <v>28148.51</v>
      </c>
      <c r="F98" s="39">
        <f t="shared" si="2"/>
        <v>11451.490000000002</v>
      </c>
    </row>
    <row r="99" spans="1:6" ht="36">
      <c r="A99" s="34" t="s">
        <v>193</v>
      </c>
      <c r="B99" s="35" t="s">
        <v>178</v>
      </c>
      <c r="C99" s="36" t="s">
        <v>316</v>
      </c>
      <c r="D99" s="37">
        <v>1800</v>
      </c>
      <c r="E99" s="38">
        <v>0</v>
      </c>
      <c r="F99" s="39">
        <f t="shared" si="2"/>
        <v>1800</v>
      </c>
    </row>
    <row r="100" spans="1:6" ht="24">
      <c r="A100" s="22" t="s">
        <v>317</v>
      </c>
      <c r="B100" s="23" t="s">
        <v>178</v>
      </c>
      <c r="C100" s="24" t="s">
        <v>318</v>
      </c>
      <c r="D100" s="25">
        <v>15000</v>
      </c>
      <c r="E100" s="26">
        <v>5000</v>
      </c>
      <c r="F100" s="27">
        <f t="shared" si="2"/>
        <v>10000</v>
      </c>
    </row>
    <row r="101" spans="1:6" ht="36">
      <c r="A101" s="34" t="s">
        <v>319</v>
      </c>
      <c r="B101" s="35" t="s">
        <v>178</v>
      </c>
      <c r="C101" s="36" t="s">
        <v>320</v>
      </c>
      <c r="D101" s="37">
        <v>15000</v>
      </c>
      <c r="E101" s="38">
        <v>5000</v>
      </c>
      <c r="F101" s="39">
        <f t="shared" si="2"/>
        <v>10000</v>
      </c>
    </row>
    <row r="102" spans="1:6" ht="60">
      <c r="A102" s="34" t="s">
        <v>274</v>
      </c>
      <c r="B102" s="35" t="s">
        <v>178</v>
      </c>
      <c r="C102" s="36" t="s">
        <v>321</v>
      </c>
      <c r="D102" s="37">
        <v>5000</v>
      </c>
      <c r="E102" s="38">
        <v>0</v>
      </c>
      <c r="F102" s="39">
        <f t="shared" si="2"/>
        <v>5000</v>
      </c>
    </row>
    <row r="103" spans="1:6" ht="72">
      <c r="A103" s="34" t="s">
        <v>322</v>
      </c>
      <c r="B103" s="35" t="s">
        <v>178</v>
      </c>
      <c r="C103" s="36" t="s">
        <v>323</v>
      </c>
      <c r="D103" s="37">
        <v>5000</v>
      </c>
      <c r="E103" s="38">
        <v>0</v>
      </c>
      <c r="F103" s="39">
        <f t="shared" si="2"/>
        <v>5000</v>
      </c>
    </row>
    <row r="104" spans="1:6" ht="96">
      <c r="A104" s="40" t="s">
        <v>324</v>
      </c>
      <c r="B104" s="35" t="s">
        <v>178</v>
      </c>
      <c r="C104" s="36" t="s">
        <v>325</v>
      </c>
      <c r="D104" s="37">
        <v>5000</v>
      </c>
      <c r="E104" s="38">
        <v>0</v>
      </c>
      <c r="F104" s="39">
        <f t="shared" si="2"/>
        <v>5000</v>
      </c>
    </row>
    <row r="105" spans="1:6" ht="36">
      <c r="A105" s="34" t="s">
        <v>193</v>
      </c>
      <c r="B105" s="35" t="s">
        <v>178</v>
      </c>
      <c r="C105" s="36" t="s">
        <v>326</v>
      </c>
      <c r="D105" s="37">
        <v>5000</v>
      </c>
      <c r="E105" s="38">
        <v>0</v>
      </c>
      <c r="F105" s="39">
        <f t="shared" si="2"/>
        <v>5000</v>
      </c>
    </row>
    <row r="106" spans="1:6" ht="36">
      <c r="A106" s="34" t="s">
        <v>234</v>
      </c>
      <c r="B106" s="35" t="s">
        <v>178</v>
      </c>
      <c r="C106" s="36" t="s">
        <v>327</v>
      </c>
      <c r="D106" s="37">
        <v>10000</v>
      </c>
      <c r="E106" s="38">
        <v>5000</v>
      </c>
      <c r="F106" s="39">
        <f t="shared" si="2"/>
        <v>5000</v>
      </c>
    </row>
    <row r="107" spans="1:6" ht="48">
      <c r="A107" s="34" t="s">
        <v>254</v>
      </c>
      <c r="B107" s="35" t="s">
        <v>178</v>
      </c>
      <c r="C107" s="36" t="s">
        <v>328</v>
      </c>
      <c r="D107" s="37">
        <v>10000</v>
      </c>
      <c r="E107" s="38">
        <v>5000</v>
      </c>
      <c r="F107" s="39">
        <f t="shared" si="2"/>
        <v>5000</v>
      </c>
    </row>
    <row r="108" spans="1:6" ht="72">
      <c r="A108" s="34" t="s">
        <v>256</v>
      </c>
      <c r="B108" s="35" t="s">
        <v>178</v>
      </c>
      <c r="C108" s="36" t="s">
        <v>329</v>
      </c>
      <c r="D108" s="37">
        <v>10000</v>
      </c>
      <c r="E108" s="38">
        <v>5000</v>
      </c>
      <c r="F108" s="39">
        <f t="shared" si="2"/>
        <v>5000</v>
      </c>
    </row>
    <row r="109" spans="1:6" ht="36">
      <c r="A109" s="34" t="s">
        <v>193</v>
      </c>
      <c r="B109" s="35" t="s">
        <v>178</v>
      </c>
      <c r="C109" s="36" t="s">
        <v>330</v>
      </c>
      <c r="D109" s="37">
        <v>10000</v>
      </c>
      <c r="E109" s="38">
        <v>5000</v>
      </c>
      <c r="F109" s="39">
        <f t="shared" si="2"/>
        <v>5000</v>
      </c>
    </row>
    <row r="110" spans="1:6">
      <c r="A110" s="22" t="s">
        <v>331</v>
      </c>
      <c r="B110" s="23" t="s">
        <v>178</v>
      </c>
      <c r="C110" s="24" t="s">
        <v>332</v>
      </c>
      <c r="D110" s="25">
        <v>327600</v>
      </c>
      <c r="E110" s="26">
        <v>322107</v>
      </c>
      <c r="F110" s="27">
        <f t="shared" si="2"/>
        <v>5493</v>
      </c>
    </row>
    <row r="111" spans="1:6">
      <c r="A111" s="34" t="s">
        <v>333</v>
      </c>
      <c r="B111" s="35" t="s">
        <v>178</v>
      </c>
      <c r="C111" s="36" t="s">
        <v>334</v>
      </c>
      <c r="D111" s="37">
        <v>327600</v>
      </c>
      <c r="E111" s="38">
        <v>322107</v>
      </c>
      <c r="F111" s="39">
        <f t="shared" ref="F111:F142" si="3">IF(OR(D111="-",IF(E111="-",0,E111)&gt;=IF(D111="-",0,D111)),"-",IF(D111="-",0,D111)-IF(E111="-",0,E111))</f>
        <v>5493</v>
      </c>
    </row>
    <row r="112" spans="1:6" ht="36">
      <c r="A112" s="34" t="s">
        <v>335</v>
      </c>
      <c r="B112" s="35" t="s">
        <v>178</v>
      </c>
      <c r="C112" s="36" t="s">
        <v>336</v>
      </c>
      <c r="D112" s="37">
        <v>327600</v>
      </c>
      <c r="E112" s="38">
        <v>322107</v>
      </c>
      <c r="F112" s="39">
        <f t="shared" si="3"/>
        <v>5493</v>
      </c>
    </row>
    <row r="113" spans="1:6" ht="48">
      <c r="A113" s="34" t="s">
        <v>337</v>
      </c>
      <c r="B113" s="35" t="s">
        <v>178</v>
      </c>
      <c r="C113" s="36" t="s">
        <v>338</v>
      </c>
      <c r="D113" s="37">
        <v>322600</v>
      </c>
      <c r="E113" s="38">
        <v>322107</v>
      </c>
      <c r="F113" s="39">
        <f t="shared" si="3"/>
        <v>493</v>
      </c>
    </row>
    <row r="114" spans="1:6" ht="96">
      <c r="A114" s="40" t="s">
        <v>339</v>
      </c>
      <c r="B114" s="35" t="s">
        <v>178</v>
      </c>
      <c r="C114" s="36" t="s">
        <v>340</v>
      </c>
      <c r="D114" s="37">
        <v>6900</v>
      </c>
      <c r="E114" s="38">
        <v>6812</v>
      </c>
      <c r="F114" s="39">
        <f t="shared" si="3"/>
        <v>88</v>
      </c>
    </row>
    <row r="115" spans="1:6" ht="36">
      <c r="A115" s="34" t="s">
        <v>193</v>
      </c>
      <c r="B115" s="35" t="s">
        <v>178</v>
      </c>
      <c r="C115" s="36" t="s">
        <v>341</v>
      </c>
      <c r="D115" s="37">
        <v>6900</v>
      </c>
      <c r="E115" s="38">
        <v>6812</v>
      </c>
      <c r="F115" s="39">
        <f t="shared" si="3"/>
        <v>88</v>
      </c>
    </row>
    <row r="116" spans="1:6" ht="84">
      <c r="A116" s="40" t="s">
        <v>342</v>
      </c>
      <c r="B116" s="35" t="s">
        <v>178</v>
      </c>
      <c r="C116" s="36" t="s">
        <v>343</v>
      </c>
      <c r="D116" s="37">
        <v>315700</v>
      </c>
      <c r="E116" s="38">
        <v>315295</v>
      </c>
      <c r="F116" s="39">
        <f t="shared" si="3"/>
        <v>405</v>
      </c>
    </row>
    <row r="117" spans="1:6" ht="36">
      <c r="A117" s="34" t="s">
        <v>193</v>
      </c>
      <c r="B117" s="35" t="s">
        <v>178</v>
      </c>
      <c r="C117" s="36" t="s">
        <v>344</v>
      </c>
      <c r="D117" s="37">
        <v>315700</v>
      </c>
      <c r="E117" s="38">
        <v>315295</v>
      </c>
      <c r="F117" s="39">
        <f t="shared" si="3"/>
        <v>405</v>
      </c>
    </row>
    <row r="118" spans="1:6" ht="48">
      <c r="A118" s="34" t="s">
        <v>345</v>
      </c>
      <c r="B118" s="35" t="s">
        <v>178</v>
      </c>
      <c r="C118" s="36" t="s">
        <v>346</v>
      </c>
      <c r="D118" s="37">
        <v>5000</v>
      </c>
      <c r="E118" s="38">
        <v>0</v>
      </c>
      <c r="F118" s="39">
        <f t="shared" si="3"/>
        <v>5000</v>
      </c>
    </row>
    <row r="119" spans="1:6" ht="72">
      <c r="A119" s="34" t="s">
        <v>347</v>
      </c>
      <c r="B119" s="35" t="s">
        <v>178</v>
      </c>
      <c r="C119" s="36" t="s">
        <v>348</v>
      </c>
      <c r="D119" s="37">
        <v>5000</v>
      </c>
      <c r="E119" s="38">
        <v>0</v>
      </c>
      <c r="F119" s="39">
        <f t="shared" si="3"/>
        <v>5000</v>
      </c>
    </row>
    <row r="120" spans="1:6" ht="36">
      <c r="A120" s="34" t="s">
        <v>193</v>
      </c>
      <c r="B120" s="35" t="s">
        <v>178</v>
      </c>
      <c r="C120" s="36" t="s">
        <v>349</v>
      </c>
      <c r="D120" s="37">
        <v>5000</v>
      </c>
      <c r="E120" s="38">
        <v>0</v>
      </c>
      <c r="F120" s="39">
        <f t="shared" si="3"/>
        <v>5000</v>
      </c>
    </row>
    <row r="121" spans="1:6">
      <c r="A121" s="22" t="s">
        <v>350</v>
      </c>
      <c r="B121" s="23" t="s">
        <v>178</v>
      </c>
      <c r="C121" s="24" t="s">
        <v>351</v>
      </c>
      <c r="D121" s="25">
        <v>1175100</v>
      </c>
      <c r="E121" s="26">
        <v>457173.38</v>
      </c>
      <c r="F121" s="27">
        <f t="shared" si="3"/>
        <v>717926.62</v>
      </c>
    </row>
    <row r="122" spans="1:6">
      <c r="A122" s="34" t="s">
        <v>352</v>
      </c>
      <c r="B122" s="35" t="s">
        <v>178</v>
      </c>
      <c r="C122" s="36" t="s">
        <v>353</v>
      </c>
      <c r="D122" s="37">
        <v>16700</v>
      </c>
      <c r="E122" s="38">
        <v>10681.52</v>
      </c>
      <c r="F122" s="39">
        <f t="shared" si="3"/>
        <v>6018.48</v>
      </c>
    </row>
    <row r="123" spans="1:6" ht="48">
      <c r="A123" s="34" t="s">
        <v>354</v>
      </c>
      <c r="B123" s="35" t="s">
        <v>178</v>
      </c>
      <c r="C123" s="36" t="s">
        <v>355</v>
      </c>
      <c r="D123" s="37">
        <v>16700</v>
      </c>
      <c r="E123" s="38">
        <v>10681.52</v>
      </c>
      <c r="F123" s="39">
        <f t="shared" si="3"/>
        <v>6018.48</v>
      </c>
    </row>
    <row r="124" spans="1:6" ht="84">
      <c r="A124" s="40" t="s">
        <v>356</v>
      </c>
      <c r="B124" s="35" t="s">
        <v>178</v>
      </c>
      <c r="C124" s="36" t="s">
        <v>357</v>
      </c>
      <c r="D124" s="37">
        <v>16700</v>
      </c>
      <c r="E124" s="38">
        <v>10681.52</v>
      </c>
      <c r="F124" s="39">
        <f t="shared" si="3"/>
        <v>6018.48</v>
      </c>
    </row>
    <row r="125" spans="1:6" ht="132">
      <c r="A125" s="40" t="s">
        <v>358</v>
      </c>
      <c r="B125" s="35" t="s">
        <v>178</v>
      </c>
      <c r="C125" s="36" t="s">
        <v>359</v>
      </c>
      <c r="D125" s="37">
        <v>16700</v>
      </c>
      <c r="E125" s="38">
        <v>10681.52</v>
      </c>
      <c r="F125" s="39">
        <f t="shared" si="3"/>
        <v>6018.48</v>
      </c>
    </row>
    <row r="126" spans="1:6" ht="36">
      <c r="A126" s="34" t="s">
        <v>193</v>
      </c>
      <c r="B126" s="35" t="s">
        <v>178</v>
      </c>
      <c r="C126" s="36" t="s">
        <v>360</v>
      </c>
      <c r="D126" s="37">
        <v>16700</v>
      </c>
      <c r="E126" s="38">
        <v>10681.52</v>
      </c>
      <c r="F126" s="39">
        <f t="shared" si="3"/>
        <v>6018.48</v>
      </c>
    </row>
    <row r="127" spans="1:6">
      <c r="A127" s="34" t="s">
        <v>361</v>
      </c>
      <c r="B127" s="35" t="s">
        <v>178</v>
      </c>
      <c r="C127" s="36" t="s">
        <v>362</v>
      </c>
      <c r="D127" s="37">
        <v>60000</v>
      </c>
      <c r="E127" s="38">
        <v>0</v>
      </c>
      <c r="F127" s="39">
        <f t="shared" si="3"/>
        <v>60000</v>
      </c>
    </row>
    <row r="128" spans="1:6" ht="48">
      <c r="A128" s="34" t="s">
        <v>354</v>
      </c>
      <c r="B128" s="35" t="s">
        <v>178</v>
      </c>
      <c r="C128" s="36" t="s">
        <v>363</v>
      </c>
      <c r="D128" s="37">
        <v>60000</v>
      </c>
      <c r="E128" s="38">
        <v>0</v>
      </c>
      <c r="F128" s="39">
        <f t="shared" si="3"/>
        <v>60000</v>
      </c>
    </row>
    <row r="129" spans="1:6" ht="84">
      <c r="A129" s="40" t="s">
        <v>356</v>
      </c>
      <c r="B129" s="35" t="s">
        <v>178</v>
      </c>
      <c r="C129" s="36" t="s">
        <v>364</v>
      </c>
      <c r="D129" s="37">
        <v>60000</v>
      </c>
      <c r="E129" s="38">
        <v>0</v>
      </c>
      <c r="F129" s="39">
        <f t="shared" si="3"/>
        <v>60000</v>
      </c>
    </row>
    <row r="130" spans="1:6" ht="108">
      <c r="A130" s="40" t="s">
        <v>365</v>
      </c>
      <c r="B130" s="35" t="s">
        <v>178</v>
      </c>
      <c r="C130" s="36" t="s">
        <v>366</v>
      </c>
      <c r="D130" s="37">
        <v>60000</v>
      </c>
      <c r="E130" s="38">
        <v>0</v>
      </c>
      <c r="F130" s="39">
        <f t="shared" si="3"/>
        <v>60000</v>
      </c>
    </row>
    <row r="131" spans="1:6" ht="36">
      <c r="A131" s="34" t="s">
        <v>193</v>
      </c>
      <c r="B131" s="35" t="s">
        <v>178</v>
      </c>
      <c r="C131" s="36" t="s">
        <v>367</v>
      </c>
      <c r="D131" s="37">
        <v>60000</v>
      </c>
      <c r="E131" s="38">
        <v>0</v>
      </c>
      <c r="F131" s="39">
        <f t="shared" si="3"/>
        <v>60000</v>
      </c>
    </row>
    <row r="132" spans="1:6">
      <c r="A132" s="34" t="s">
        <v>368</v>
      </c>
      <c r="B132" s="35" t="s">
        <v>178</v>
      </c>
      <c r="C132" s="36" t="s">
        <v>369</v>
      </c>
      <c r="D132" s="37">
        <v>1098400</v>
      </c>
      <c r="E132" s="38">
        <v>446491.86</v>
      </c>
      <c r="F132" s="39">
        <f t="shared" si="3"/>
        <v>651908.14</v>
      </c>
    </row>
    <row r="133" spans="1:6" ht="36">
      <c r="A133" s="34" t="s">
        <v>281</v>
      </c>
      <c r="B133" s="35" t="s">
        <v>178</v>
      </c>
      <c r="C133" s="36" t="s">
        <v>370</v>
      </c>
      <c r="D133" s="37">
        <v>100000</v>
      </c>
      <c r="E133" s="38">
        <v>0</v>
      </c>
      <c r="F133" s="39">
        <f t="shared" si="3"/>
        <v>100000</v>
      </c>
    </row>
    <row r="134" spans="1:6" ht="60">
      <c r="A134" s="34" t="s">
        <v>371</v>
      </c>
      <c r="B134" s="35" t="s">
        <v>178</v>
      </c>
      <c r="C134" s="36" t="s">
        <v>372</v>
      </c>
      <c r="D134" s="37">
        <v>100000</v>
      </c>
      <c r="E134" s="38">
        <v>0</v>
      </c>
      <c r="F134" s="39">
        <f t="shared" si="3"/>
        <v>100000</v>
      </c>
    </row>
    <row r="135" spans="1:6" ht="120">
      <c r="A135" s="40" t="s">
        <v>373</v>
      </c>
      <c r="B135" s="35" t="s">
        <v>178</v>
      </c>
      <c r="C135" s="36" t="s">
        <v>374</v>
      </c>
      <c r="D135" s="37">
        <v>100000</v>
      </c>
      <c r="E135" s="38">
        <v>0</v>
      </c>
      <c r="F135" s="39">
        <f t="shared" si="3"/>
        <v>100000</v>
      </c>
    </row>
    <row r="136" spans="1:6" ht="36">
      <c r="A136" s="34" t="s">
        <v>193</v>
      </c>
      <c r="B136" s="35" t="s">
        <v>178</v>
      </c>
      <c r="C136" s="36" t="s">
        <v>375</v>
      </c>
      <c r="D136" s="37">
        <v>100000</v>
      </c>
      <c r="E136" s="38">
        <v>0</v>
      </c>
      <c r="F136" s="39">
        <f t="shared" si="3"/>
        <v>100000</v>
      </c>
    </row>
    <row r="137" spans="1:6" ht="36">
      <c r="A137" s="34" t="s">
        <v>376</v>
      </c>
      <c r="B137" s="35" t="s">
        <v>178</v>
      </c>
      <c r="C137" s="36" t="s">
        <v>377</v>
      </c>
      <c r="D137" s="37">
        <v>998400</v>
      </c>
      <c r="E137" s="38">
        <v>446491.86</v>
      </c>
      <c r="F137" s="39">
        <f t="shared" si="3"/>
        <v>551908.14</v>
      </c>
    </row>
    <row r="138" spans="1:6" ht="60">
      <c r="A138" s="34" t="s">
        <v>378</v>
      </c>
      <c r="B138" s="35" t="s">
        <v>178</v>
      </c>
      <c r="C138" s="36" t="s">
        <v>379</v>
      </c>
      <c r="D138" s="37">
        <v>938000</v>
      </c>
      <c r="E138" s="38">
        <v>427725.79</v>
      </c>
      <c r="F138" s="39">
        <f t="shared" si="3"/>
        <v>510274.21</v>
      </c>
    </row>
    <row r="139" spans="1:6" ht="72">
      <c r="A139" s="34" t="s">
        <v>380</v>
      </c>
      <c r="B139" s="35" t="s">
        <v>178</v>
      </c>
      <c r="C139" s="36" t="s">
        <v>381</v>
      </c>
      <c r="D139" s="37">
        <v>411100</v>
      </c>
      <c r="E139" s="38">
        <v>327766.78999999998</v>
      </c>
      <c r="F139" s="39">
        <f t="shared" si="3"/>
        <v>83333.210000000021</v>
      </c>
    </row>
    <row r="140" spans="1:6" ht="36">
      <c r="A140" s="34" t="s">
        <v>193</v>
      </c>
      <c r="B140" s="35" t="s">
        <v>178</v>
      </c>
      <c r="C140" s="36" t="s">
        <v>382</v>
      </c>
      <c r="D140" s="37">
        <v>411100</v>
      </c>
      <c r="E140" s="38">
        <v>327766.78999999998</v>
      </c>
      <c r="F140" s="39">
        <f t="shared" si="3"/>
        <v>83333.210000000021</v>
      </c>
    </row>
    <row r="141" spans="1:6" ht="72">
      <c r="A141" s="34" t="s">
        <v>383</v>
      </c>
      <c r="B141" s="35" t="s">
        <v>178</v>
      </c>
      <c r="C141" s="36" t="s">
        <v>384</v>
      </c>
      <c r="D141" s="37">
        <v>100000</v>
      </c>
      <c r="E141" s="38">
        <v>99959</v>
      </c>
      <c r="F141" s="39">
        <f t="shared" si="3"/>
        <v>41</v>
      </c>
    </row>
    <row r="142" spans="1:6" ht="36">
      <c r="A142" s="34" t="s">
        <v>193</v>
      </c>
      <c r="B142" s="35" t="s">
        <v>178</v>
      </c>
      <c r="C142" s="36" t="s">
        <v>385</v>
      </c>
      <c r="D142" s="37">
        <v>100000</v>
      </c>
      <c r="E142" s="38">
        <v>99959</v>
      </c>
      <c r="F142" s="39">
        <f t="shared" si="3"/>
        <v>41</v>
      </c>
    </row>
    <row r="143" spans="1:6" ht="84">
      <c r="A143" s="40" t="s">
        <v>386</v>
      </c>
      <c r="B143" s="35" t="s">
        <v>178</v>
      </c>
      <c r="C143" s="36" t="s">
        <v>387</v>
      </c>
      <c r="D143" s="37">
        <v>426900</v>
      </c>
      <c r="E143" s="38">
        <v>0</v>
      </c>
      <c r="F143" s="39">
        <f t="shared" ref="F143:F174" si="4">IF(OR(D143="-",IF(E143="-",0,E143)&gt;=IF(D143="-",0,D143)),"-",IF(D143="-",0,D143)-IF(E143="-",0,E143))</f>
        <v>426900</v>
      </c>
    </row>
    <row r="144" spans="1:6" ht="36">
      <c r="A144" s="34" t="s">
        <v>193</v>
      </c>
      <c r="B144" s="35" t="s">
        <v>178</v>
      </c>
      <c r="C144" s="36" t="s">
        <v>388</v>
      </c>
      <c r="D144" s="37">
        <v>426900</v>
      </c>
      <c r="E144" s="38">
        <v>0</v>
      </c>
      <c r="F144" s="39">
        <f t="shared" si="4"/>
        <v>426900</v>
      </c>
    </row>
    <row r="145" spans="1:6" ht="48">
      <c r="A145" s="34" t="s">
        <v>389</v>
      </c>
      <c r="B145" s="35" t="s">
        <v>178</v>
      </c>
      <c r="C145" s="36" t="s">
        <v>390</v>
      </c>
      <c r="D145" s="37">
        <v>60400</v>
      </c>
      <c r="E145" s="38">
        <v>18766.07</v>
      </c>
      <c r="F145" s="39">
        <f t="shared" si="4"/>
        <v>41633.93</v>
      </c>
    </row>
    <row r="146" spans="1:6" ht="84">
      <c r="A146" s="40" t="s">
        <v>391</v>
      </c>
      <c r="B146" s="35" t="s">
        <v>178</v>
      </c>
      <c r="C146" s="36" t="s">
        <v>392</v>
      </c>
      <c r="D146" s="37">
        <v>20000</v>
      </c>
      <c r="E146" s="38">
        <v>18766.07</v>
      </c>
      <c r="F146" s="39">
        <f t="shared" si="4"/>
        <v>1233.9300000000003</v>
      </c>
    </row>
    <row r="147" spans="1:6" ht="36">
      <c r="A147" s="34" t="s">
        <v>193</v>
      </c>
      <c r="B147" s="35" t="s">
        <v>178</v>
      </c>
      <c r="C147" s="36" t="s">
        <v>393</v>
      </c>
      <c r="D147" s="37">
        <v>20000</v>
      </c>
      <c r="E147" s="38">
        <v>18766.07</v>
      </c>
      <c r="F147" s="39">
        <f t="shared" si="4"/>
        <v>1233.9300000000003</v>
      </c>
    </row>
    <row r="148" spans="1:6" ht="72">
      <c r="A148" s="34" t="s">
        <v>394</v>
      </c>
      <c r="B148" s="35" t="s">
        <v>178</v>
      </c>
      <c r="C148" s="36" t="s">
        <v>395</v>
      </c>
      <c r="D148" s="37">
        <v>40400</v>
      </c>
      <c r="E148" s="38">
        <v>0</v>
      </c>
      <c r="F148" s="39">
        <f t="shared" si="4"/>
        <v>40400</v>
      </c>
    </row>
    <row r="149" spans="1:6" ht="36">
      <c r="A149" s="34" t="s">
        <v>193</v>
      </c>
      <c r="B149" s="35" t="s">
        <v>178</v>
      </c>
      <c r="C149" s="36" t="s">
        <v>396</v>
      </c>
      <c r="D149" s="37">
        <v>40400</v>
      </c>
      <c r="E149" s="38">
        <v>0</v>
      </c>
      <c r="F149" s="39">
        <f t="shared" si="4"/>
        <v>40400</v>
      </c>
    </row>
    <row r="150" spans="1:6">
      <c r="A150" s="22" t="s">
        <v>397</v>
      </c>
      <c r="B150" s="23" t="s">
        <v>178</v>
      </c>
      <c r="C150" s="24" t="s">
        <v>398</v>
      </c>
      <c r="D150" s="25">
        <v>3807200</v>
      </c>
      <c r="E150" s="26">
        <v>2219268.63</v>
      </c>
      <c r="F150" s="27">
        <f t="shared" si="4"/>
        <v>1587931.37</v>
      </c>
    </row>
    <row r="151" spans="1:6">
      <c r="A151" s="34" t="s">
        <v>399</v>
      </c>
      <c r="B151" s="35" t="s">
        <v>178</v>
      </c>
      <c r="C151" s="36" t="s">
        <v>400</v>
      </c>
      <c r="D151" s="37">
        <v>3807200</v>
      </c>
      <c r="E151" s="38">
        <v>2219268.63</v>
      </c>
      <c r="F151" s="39">
        <f t="shared" si="4"/>
        <v>1587931.37</v>
      </c>
    </row>
    <row r="152" spans="1:6" ht="24">
      <c r="A152" s="34" t="s">
        <v>401</v>
      </c>
      <c r="B152" s="35" t="s">
        <v>178</v>
      </c>
      <c r="C152" s="36" t="s">
        <v>402</v>
      </c>
      <c r="D152" s="37">
        <v>3675600</v>
      </c>
      <c r="E152" s="38">
        <v>2189268.63</v>
      </c>
      <c r="F152" s="39">
        <f t="shared" si="4"/>
        <v>1486331.37</v>
      </c>
    </row>
    <row r="153" spans="1:6" ht="48">
      <c r="A153" s="34" t="s">
        <v>403</v>
      </c>
      <c r="B153" s="35" t="s">
        <v>178</v>
      </c>
      <c r="C153" s="36" t="s">
        <v>404</v>
      </c>
      <c r="D153" s="37">
        <v>3662200</v>
      </c>
      <c r="E153" s="38">
        <v>2179215.63</v>
      </c>
      <c r="F153" s="39">
        <f t="shared" si="4"/>
        <v>1482984.37</v>
      </c>
    </row>
    <row r="154" spans="1:6" ht="84">
      <c r="A154" s="40" t="s">
        <v>405</v>
      </c>
      <c r="B154" s="35" t="s">
        <v>178</v>
      </c>
      <c r="C154" s="36" t="s">
        <v>406</v>
      </c>
      <c r="D154" s="37">
        <v>2644500</v>
      </c>
      <c r="E154" s="38">
        <v>1449415.63</v>
      </c>
      <c r="F154" s="39">
        <f t="shared" si="4"/>
        <v>1195084.3700000001</v>
      </c>
    </row>
    <row r="155" spans="1:6" ht="48">
      <c r="A155" s="34" t="s">
        <v>407</v>
      </c>
      <c r="B155" s="35" t="s">
        <v>178</v>
      </c>
      <c r="C155" s="36" t="s">
        <v>408</v>
      </c>
      <c r="D155" s="37">
        <v>2644500</v>
      </c>
      <c r="E155" s="38">
        <v>1449415.63</v>
      </c>
      <c r="F155" s="39">
        <f t="shared" si="4"/>
        <v>1195084.3700000001</v>
      </c>
    </row>
    <row r="156" spans="1:6" ht="72">
      <c r="A156" s="34" t="s">
        <v>409</v>
      </c>
      <c r="B156" s="35" t="s">
        <v>178</v>
      </c>
      <c r="C156" s="36" t="s">
        <v>410</v>
      </c>
      <c r="D156" s="37">
        <v>47800</v>
      </c>
      <c r="E156" s="38">
        <v>7100</v>
      </c>
      <c r="F156" s="39">
        <f t="shared" si="4"/>
        <v>40700</v>
      </c>
    </row>
    <row r="157" spans="1:6" ht="36">
      <c r="A157" s="34" t="s">
        <v>193</v>
      </c>
      <c r="B157" s="35" t="s">
        <v>178</v>
      </c>
      <c r="C157" s="36" t="s">
        <v>411</v>
      </c>
      <c r="D157" s="37">
        <v>47800</v>
      </c>
      <c r="E157" s="38">
        <v>7100</v>
      </c>
      <c r="F157" s="39">
        <f t="shared" si="4"/>
        <v>40700</v>
      </c>
    </row>
    <row r="158" spans="1:6" ht="84">
      <c r="A158" s="40" t="s">
        <v>412</v>
      </c>
      <c r="B158" s="35" t="s">
        <v>178</v>
      </c>
      <c r="C158" s="36" t="s">
        <v>413</v>
      </c>
      <c r="D158" s="37">
        <v>100000</v>
      </c>
      <c r="E158" s="38">
        <v>70100</v>
      </c>
      <c r="F158" s="39">
        <f t="shared" si="4"/>
        <v>29900</v>
      </c>
    </row>
    <row r="159" spans="1:6" ht="48">
      <c r="A159" s="34" t="s">
        <v>407</v>
      </c>
      <c r="B159" s="35" t="s">
        <v>178</v>
      </c>
      <c r="C159" s="36" t="s">
        <v>414</v>
      </c>
      <c r="D159" s="37">
        <v>100000</v>
      </c>
      <c r="E159" s="38">
        <v>70100</v>
      </c>
      <c r="F159" s="39">
        <f t="shared" si="4"/>
        <v>29900</v>
      </c>
    </row>
    <row r="160" spans="1:6" ht="96">
      <c r="A160" s="40" t="s">
        <v>415</v>
      </c>
      <c r="B160" s="35" t="s">
        <v>178</v>
      </c>
      <c r="C160" s="36" t="s">
        <v>416</v>
      </c>
      <c r="D160" s="37">
        <v>869900</v>
      </c>
      <c r="E160" s="38">
        <v>652600</v>
      </c>
      <c r="F160" s="39">
        <f t="shared" si="4"/>
        <v>217300</v>
      </c>
    </row>
    <row r="161" spans="1:6" ht="48">
      <c r="A161" s="34" t="s">
        <v>407</v>
      </c>
      <c r="B161" s="35" t="s">
        <v>178</v>
      </c>
      <c r="C161" s="36" t="s">
        <v>417</v>
      </c>
      <c r="D161" s="37">
        <v>869900</v>
      </c>
      <c r="E161" s="38">
        <v>652600</v>
      </c>
      <c r="F161" s="39">
        <f t="shared" si="4"/>
        <v>217300</v>
      </c>
    </row>
    <row r="162" spans="1:6" ht="60">
      <c r="A162" s="34" t="s">
        <v>418</v>
      </c>
      <c r="B162" s="35" t="s">
        <v>178</v>
      </c>
      <c r="C162" s="36" t="s">
        <v>419</v>
      </c>
      <c r="D162" s="37">
        <v>13400</v>
      </c>
      <c r="E162" s="38">
        <v>10053</v>
      </c>
      <c r="F162" s="39">
        <f t="shared" si="4"/>
        <v>3347</v>
      </c>
    </row>
    <row r="163" spans="1:6" ht="96">
      <c r="A163" s="40" t="s">
        <v>420</v>
      </c>
      <c r="B163" s="35" t="s">
        <v>178</v>
      </c>
      <c r="C163" s="36" t="s">
        <v>421</v>
      </c>
      <c r="D163" s="37">
        <v>13400</v>
      </c>
      <c r="E163" s="38">
        <v>10053</v>
      </c>
      <c r="F163" s="39">
        <f t="shared" si="4"/>
        <v>3347</v>
      </c>
    </row>
    <row r="164" spans="1:6">
      <c r="A164" s="34" t="s">
        <v>164</v>
      </c>
      <c r="B164" s="35" t="s">
        <v>178</v>
      </c>
      <c r="C164" s="36" t="s">
        <v>422</v>
      </c>
      <c r="D164" s="37">
        <v>13400</v>
      </c>
      <c r="E164" s="38">
        <v>10053</v>
      </c>
      <c r="F164" s="39">
        <f t="shared" si="4"/>
        <v>3347</v>
      </c>
    </row>
    <row r="165" spans="1:6" ht="36">
      <c r="A165" s="34" t="s">
        <v>234</v>
      </c>
      <c r="B165" s="35" t="s">
        <v>178</v>
      </c>
      <c r="C165" s="36" t="s">
        <v>423</v>
      </c>
      <c r="D165" s="37">
        <v>131600</v>
      </c>
      <c r="E165" s="38">
        <v>30000</v>
      </c>
      <c r="F165" s="39">
        <f t="shared" si="4"/>
        <v>101600</v>
      </c>
    </row>
    <row r="166" spans="1:6" ht="48">
      <c r="A166" s="34" t="s">
        <v>254</v>
      </c>
      <c r="B166" s="35" t="s">
        <v>178</v>
      </c>
      <c r="C166" s="36" t="s">
        <v>424</v>
      </c>
      <c r="D166" s="37">
        <v>101600</v>
      </c>
      <c r="E166" s="38">
        <v>0</v>
      </c>
      <c r="F166" s="39">
        <f t="shared" si="4"/>
        <v>101600</v>
      </c>
    </row>
    <row r="167" spans="1:6" ht="60">
      <c r="A167" s="34" t="s">
        <v>425</v>
      </c>
      <c r="B167" s="35" t="s">
        <v>178</v>
      </c>
      <c r="C167" s="36" t="s">
        <v>426</v>
      </c>
      <c r="D167" s="37">
        <v>101600</v>
      </c>
      <c r="E167" s="38">
        <v>0</v>
      </c>
      <c r="F167" s="39">
        <f t="shared" si="4"/>
        <v>101600</v>
      </c>
    </row>
    <row r="168" spans="1:6">
      <c r="A168" s="34" t="s">
        <v>427</v>
      </c>
      <c r="B168" s="35" t="s">
        <v>178</v>
      </c>
      <c r="C168" s="36" t="s">
        <v>428</v>
      </c>
      <c r="D168" s="37">
        <v>101600</v>
      </c>
      <c r="E168" s="38">
        <v>0</v>
      </c>
      <c r="F168" s="39">
        <f t="shared" si="4"/>
        <v>101600</v>
      </c>
    </row>
    <row r="169" spans="1:6" ht="36">
      <c r="A169" s="34" t="s">
        <v>236</v>
      </c>
      <c r="B169" s="35" t="s">
        <v>178</v>
      </c>
      <c r="C169" s="36" t="s">
        <v>429</v>
      </c>
      <c r="D169" s="37">
        <v>30000</v>
      </c>
      <c r="E169" s="38">
        <v>30000</v>
      </c>
      <c r="F169" s="39">
        <v>0</v>
      </c>
    </row>
    <row r="170" spans="1:6" ht="24">
      <c r="A170" s="34" t="s">
        <v>241</v>
      </c>
      <c r="B170" s="35" t="s">
        <v>178</v>
      </c>
      <c r="C170" s="36" t="s">
        <v>430</v>
      </c>
      <c r="D170" s="37">
        <v>30000</v>
      </c>
      <c r="E170" s="38">
        <v>30000</v>
      </c>
      <c r="F170" s="39">
        <v>0</v>
      </c>
    </row>
    <row r="171" spans="1:6">
      <c r="A171" s="34" t="s">
        <v>427</v>
      </c>
      <c r="B171" s="35" t="s">
        <v>178</v>
      </c>
      <c r="C171" s="36" t="s">
        <v>431</v>
      </c>
      <c r="D171" s="37">
        <v>30000</v>
      </c>
      <c r="E171" s="38">
        <v>30000</v>
      </c>
      <c r="F171" s="39">
        <v>0</v>
      </c>
    </row>
    <row r="172" spans="1:6">
      <c r="A172" s="22" t="s">
        <v>432</v>
      </c>
      <c r="B172" s="23" t="s">
        <v>178</v>
      </c>
      <c r="C172" s="24" t="s">
        <v>433</v>
      </c>
      <c r="D172" s="25">
        <v>115400</v>
      </c>
      <c r="E172" s="26">
        <v>89692.2</v>
      </c>
      <c r="F172" s="27">
        <f t="shared" si="4"/>
        <v>25707.800000000003</v>
      </c>
    </row>
    <row r="173" spans="1:6">
      <c r="A173" s="34" t="s">
        <v>434</v>
      </c>
      <c r="B173" s="35" t="s">
        <v>178</v>
      </c>
      <c r="C173" s="36" t="s">
        <v>435</v>
      </c>
      <c r="D173" s="37">
        <v>115400</v>
      </c>
      <c r="E173" s="38">
        <v>89692.2</v>
      </c>
      <c r="F173" s="39">
        <f t="shared" si="4"/>
        <v>25707.800000000003</v>
      </c>
    </row>
    <row r="174" spans="1:6" ht="36">
      <c r="A174" s="34" t="s">
        <v>436</v>
      </c>
      <c r="B174" s="35" t="s">
        <v>178</v>
      </c>
      <c r="C174" s="36" t="s">
        <v>437</v>
      </c>
      <c r="D174" s="37">
        <v>115400</v>
      </c>
      <c r="E174" s="38">
        <v>89692.2</v>
      </c>
      <c r="F174" s="39">
        <f t="shared" si="4"/>
        <v>25707.800000000003</v>
      </c>
    </row>
    <row r="175" spans="1:6" ht="72">
      <c r="A175" s="34" t="s">
        <v>438</v>
      </c>
      <c r="B175" s="35" t="s">
        <v>178</v>
      </c>
      <c r="C175" s="36" t="s">
        <v>439</v>
      </c>
      <c r="D175" s="37">
        <v>115400</v>
      </c>
      <c r="E175" s="38">
        <v>89692.2</v>
      </c>
      <c r="F175" s="39">
        <f t="shared" ref="F175:F189" si="5">IF(OR(D175="-",IF(E175="-",0,E175)&gt;=IF(D175="-",0,D175)),"-",IF(D175="-",0,D175)-IF(E175="-",0,E175))</f>
        <v>25707.800000000003</v>
      </c>
    </row>
    <row r="176" spans="1:6" ht="120">
      <c r="A176" s="40" t="s">
        <v>440</v>
      </c>
      <c r="B176" s="35" t="s">
        <v>178</v>
      </c>
      <c r="C176" s="36" t="s">
        <v>441</v>
      </c>
      <c r="D176" s="37">
        <v>115400</v>
      </c>
      <c r="E176" s="38">
        <v>89692.2</v>
      </c>
      <c r="F176" s="39">
        <f t="shared" si="5"/>
        <v>25707.800000000003</v>
      </c>
    </row>
    <row r="177" spans="1:6">
      <c r="A177" s="34" t="s">
        <v>442</v>
      </c>
      <c r="B177" s="35" t="s">
        <v>178</v>
      </c>
      <c r="C177" s="36" t="s">
        <v>443</v>
      </c>
      <c r="D177" s="37">
        <v>115400</v>
      </c>
      <c r="E177" s="38">
        <v>89692.2</v>
      </c>
      <c r="F177" s="39">
        <f t="shared" si="5"/>
        <v>25707.800000000003</v>
      </c>
    </row>
    <row r="178" spans="1:6">
      <c r="A178" s="22" t="s">
        <v>444</v>
      </c>
      <c r="B178" s="23" t="s">
        <v>178</v>
      </c>
      <c r="C178" s="24" t="s">
        <v>445</v>
      </c>
      <c r="D178" s="25">
        <v>29500</v>
      </c>
      <c r="E178" s="26">
        <v>0</v>
      </c>
      <c r="F178" s="27">
        <f t="shared" si="5"/>
        <v>29500</v>
      </c>
    </row>
    <row r="179" spans="1:6">
      <c r="A179" s="34" t="s">
        <v>446</v>
      </c>
      <c r="B179" s="35" t="s">
        <v>178</v>
      </c>
      <c r="C179" s="36" t="s">
        <v>447</v>
      </c>
      <c r="D179" s="37">
        <v>29500</v>
      </c>
      <c r="E179" s="38">
        <v>0</v>
      </c>
      <c r="F179" s="39">
        <f t="shared" si="5"/>
        <v>29500</v>
      </c>
    </row>
    <row r="180" spans="1:6" ht="36">
      <c r="A180" s="34" t="s">
        <v>448</v>
      </c>
      <c r="B180" s="35" t="s">
        <v>178</v>
      </c>
      <c r="C180" s="36" t="s">
        <v>449</v>
      </c>
      <c r="D180" s="37">
        <v>29500</v>
      </c>
      <c r="E180" s="38">
        <v>0</v>
      </c>
      <c r="F180" s="39">
        <f t="shared" si="5"/>
        <v>29500</v>
      </c>
    </row>
    <row r="181" spans="1:6" ht="60">
      <c r="A181" s="34" t="s">
        <v>450</v>
      </c>
      <c r="B181" s="35" t="s">
        <v>178</v>
      </c>
      <c r="C181" s="36" t="s">
        <v>451</v>
      </c>
      <c r="D181" s="37">
        <v>29500</v>
      </c>
      <c r="E181" s="38">
        <v>0</v>
      </c>
      <c r="F181" s="39">
        <f t="shared" si="5"/>
        <v>29500</v>
      </c>
    </row>
    <row r="182" spans="1:6" ht="72">
      <c r="A182" s="34" t="s">
        <v>452</v>
      </c>
      <c r="B182" s="35" t="s">
        <v>178</v>
      </c>
      <c r="C182" s="36" t="s">
        <v>453</v>
      </c>
      <c r="D182" s="37">
        <v>29500</v>
      </c>
      <c r="E182" s="38">
        <v>0</v>
      </c>
      <c r="F182" s="39">
        <f t="shared" si="5"/>
        <v>29500</v>
      </c>
    </row>
    <row r="183" spans="1:6" ht="36">
      <c r="A183" s="34" t="s">
        <v>193</v>
      </c>
      <c r="B183" s="35" t="s">
        <v>178</v>
      </c>
      <c r="C183" s="36" t="s">
        <v>454</v>
      </c>
      <c r="D183" s="37">
        <v>29500</v>
      </c>
      <c r="E183" s="38">
        <v>0</v>
      </c>
      <c r="F183" s="39">
        <f t="shared" si="5"/>
        <v>29500</v>
      </c>
    </row>
    <row r="184" spans="1:6" ht="24">
      <c r="A184" s="22" t="s">
        <v>455</v>
      </c>
      <c r="B184" s="23" t="s">
        <v>178</v>
      </c>
      <c r="C184" s="24" t="s">
        <v>456</v>
      </c>
      <c r="D184" s="25">
        <v>500</v>
      </c>
      <c r="E184" s="26">
        <v>23.68</v>
      </c>
      <c r="F184" s="27">
        <f t="shared" si="5"/>
        <v>476.32</v>
      </c>
    </row>
    <row r="185" spans="1:6" ht="24">
      <c r="A185" s="34" t="s">
        <v>457</v>
      </c>
      <c r="B185" s="35" t="s">
        <v>178</v>
      </c>
      <c r="C185" s="36" t="s">
        <v>458</v>
      </c>
      <c r="D185" s="37">
        <v>500</v>
      </c>
      <c r="E185" s="38">
        <v>23.68</v>
      </c>
      <c r="F185" s="39">
        <f t="shared" si="5"/>
        <v>476.32</v>
      </c>
    </row>
    <row r="186" spans="1:6" ht="36">
      <c r="A186" s="34" t="s">
        <v>234</v>
      </c>
      <c r="B186" s="35" t="s">
        <v>178</v>
      </c>
      <c r="C186" s="36" t="s">
        <v>459</v>
      </c>
      <c r="D186" s="37">
        <v>500</v>
      </c>
      <c r="E186" s="38">
        <v>23.68</v>
      </c>
      <c r="F186" s="39">
        <f t="shared" si="5"/>
        <v>476.32</v>
      </c>
    </row>
    <row r="187" spans="1:6" ht="24">
      <c r="A187" s="34" t="s">
        <v>460</v>
      </c>
      <c r="B187" s="35" t="s">
        <v>178</v>
      </c>
      <c r="C187" s="36" t="s">
        <v>461</v>
      </c>
      <c r="D187" s="37">
        <v>500</v>
      </c>
      <c r="E187" s="38">
        <v>23.68</v>
      </c>
      <c r="F187" s="39">
        <f t="shared" si="5"/>
        <v>476.32</v>
      </c>
    </row>
    <row r="188" spans="1:6" ht="72">
      <c r="A188" s="34" t="s">
        <v>462</v>
      </c>
      <c r="B188" s="35" t="s">
        <v>178</v>
      </c>
      <c r="C188" s="36" t="s">
        <v>463</v>
      </c>
      <c r="D188" s="37">
        <v>500</v>
      </c>
      <c r="E188" s="38">
        <v>23.68</v>
      </c>
      <c r="F188" s="39">
        <f t="shared" si="5"/>
        <v>476.32</v>
      </c>
    </row>
    <row r="189" spans="1:6">
      <c r="A189" s="34" t="s">
        <v>464</v>
      </c>
      <c r="B189" s="35" t="s">
        <v>178</v>
      </c>
      <c r="C189" s="36" t="s">
        <v>465</v>
      </c>
      <c r="D189" s="37">
        <v>500</v>
      </c>
      <c r="E189" s="38">
        <v>23.68</v>
      </c>
      <c r="F189" s="39">
        <f t="shared" si="5"/>
        <v>476.32</v>
      </c>
    </row>
    <row r="190" spans="1:6" ht="9" customHeight="1">
      <c r="A190" s="41"/>
      <c r="B190" s="42"/>
      <c r="C190" s="43"/>
      <c r="D190" s="44"/>
      <c r="E190" s="42"/>
      <c r="F190" s="42"/>
    </row>
    <row r="191" spans="1:6" ht="13.5" customHeight="1">
      <c r="A191" s="45" t="s">
        <v>466</v>
      </c>
      <c r="B191" s="46" t="s">
        <v>467</v>
      </c>
      <c r="C191" s="47" t="s">
        <v>179</v>
      </c>
      <c r="D191" s="48">
        <v>-404300</v>
      </c>
      <c r="E191" s="48">
        <v>-673419.4</v>
      </c>
      <c r="F191" s="49" t="s">
        <v>468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showGridLines="0" tabSelected="1" topLeftCell="A16" workbookViewId="0">
      <selection activeCell="F36" sqref="F3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6" t="s">
        <v>469</v>
      </c>
      <c r="B1" s="126"/>
      <c r="C1" s="126"/>
      <c r="D1" s="126"/>
      <c r="E1" s="126"/>
      <c r="F1" s="126"/>
    </row>
    <row r="2" spans="1:6" ht="13.15" customHeight="1">
      <c r="A2" s="107" t="s">
        <v>470</v>
      </c>
      <c r="B2" s="107"/>
      <c r="C2" s="107"/>
      <c r="D2" s="107"/>
      <c r="E2" s="107"/>
      <c r="F2" s="107"/>
    </row>
    <row r="3" spans="1:6" ht="9" customHeight="1">
      <c r="A3" s="61"/>
      <c r="B3" s="78"/>
      <c r="C3" s="79"/>
      <c r="D3" s="50"/>
      <c r="E3" s="50"/>
      <c r="F3" s="79"/>
    </row>
    <row r="4" spans="1:6" ht="13.9" customHeight="1">
      <c r="A4" s="116" t="s">
        <v>24</v>
      </c>
      <c r="B4" s="113" t="s">
        <v>25</v>
      </c>
      <c r="C4" s="119" t="s">
        <v>471</v>
      </c>
      <c r="D4" s="104" t="s">
        <v>27</v>
      </c>
      <c r="E4" s="104" t="s">
        <v>28</v>
      </c>
      <c r="F4" s="101" t="s">
        <v>29</v>
      </c>
    </row>
    <row r="5" spans="1:6" ht="4.9000000000000004" customHeight="1">
      <c r="A5" s="117"/>
      <c r="B5" s="114"/>
      <c r="C5" s="120"/>
      <c r="D5" s="105"/>
      <c r="E5" s="105"/>
      <c r="F5" s="102"/>
    </row>
    <row r="6" spans="1:6" ht="6" customHeight="1">
      <c r="A6" s="117"/>
      <c r="B6" s="114"/>
      <c r="C6" s="120"/>
      <c r="D6" s="105"/>
      <c r="E6" s="105"/>
      <c r="F6" s="102"/>
    </row>
    <row r="7" spans="1:6" ht="4.9000000000000004" customHeight="1">
      <c r="A7" s="117"/>
      <c r="B7" s="114"/>
      <c r="C7" s="120"/>
      <c r="D7" s="105"/>
      <c r="E7" s="105"/>
      <c r="F7" s="102"/>
    </row>
    <row r="8" spans="1:6" ht="6" customHeight="1">
      <c r="A8" s="117"/>
      <c r="B8" s="114"/>
      <c r="C8" s="120"/>
      <c r="D8" s="105"/>
      <c r="E8" s="105"/>
      <c r="F8" s="102"/>
    </row>
    <row r="9" spans="1:6" ht="6" customHeight="1">
      <c r="A9" s="117"/>
      <c r="B9" s="114"/>
      <c r="C9" s="120"/>
      <c r="D9" s="105"/>
      <c r="E9" s="105"/>
      <c r="F9" s="102"/>
    </row>
    <row r="10" spans="1:6" ht="18" customHeight="1">
      <c r="A10" s="118"/>
      <c r="B10" s="115"/>
      <c r="C10" s="127"/>
      <c r="D10" s="106"/>
      <c r="E10" s="106"/>
      <c r="F10" s="103"/>
    </row>
    <row r="11" spans="1:6" ht="13.5" customHeight="1">
      <c r="A11" s="80">
        <v>1</v>
      </c>
      <c r="B11" s="17">
        <v>2</v>
      </c>
      <c r="C11" s="18">
        <v>3</v>
      </c>
      <c r="D11" s="19" t="s">
        <v>30</v>
      </c>
      <c r="E11" s="20" t="s">
        <v>31</v>
      </c>
      <c r="F11" s="21" t="s">
        <v>32</v>
      </c>
    </row>
    <row r="12" spans="1:6" ht="24">
      <c r="A12" s="81" t="s">
        <v>472</v>
      </c>
      <c r="B12" s="82" t="s">
        <v>473</v>
      </c>
      <c r="C12" s="83" t="s">
        <v>179</v>
      </c>
      <c r="D12" s="84">
        <v>404300</v>
      </c>
      <c r="E12" s="84">
        <v>673419.4</v>
      </c>
      <c r="F12" s="85" t="s">
        <v>179</v>
      </c>
    </row>
    <row r="13" spans="1:6">
      <c r="A13" s="86" t="s">
        <v>36</v>
      </c>
      <c r="B13" s="87"/>
      <c r="C13" s="88"/>
      <c r="D13" s="89"/>
      <c r="E13" s="89"/>
      <c r="F13" s="90"/>
    </row>
    <row r="14" spans="1:6" ht="24">
      <c r="A14" s="81" t="s">
        <v>474</v>
      </c>
      <c r="B14" s="23" t="s">
        <v>475</v>
      </c>
      <c r="C14" s="91" t="s">
        <v>179</v>
      </c>
      <c r="D14" s="25" t="s">
        <v>47</v>
      </c>
      <c r="E14" s="25">
        <v>728000</v>
      </c>
      <c r="F14" s="27" t="s">
        <v>47</v>
      </c>
    </row>
    <row r="15" spans="1:6">
      <c r="A15" s="86" t="s">
        <v>476</v>
      </c>
      <c r="B15" s="87"/>
      <c r="C15" s="88"/>
      <c r="D15" s="89"/>
      <c r="E15" s="89"/>
      <c r="F15" s="90"/>
    </row>
    <row r="16" spans="1:6" ht="36">
      <c r="A16" s="92" t="s">
        <v>504</v>
      </c>
      <c r="B16" s="93" t="s">
        <v>475</v>
      </c>
      <c r="C16" s="94" t="s">
        <v>505</v>
      </c>
      <c r="D16" s="75">
        <v>838100</v>
      </c>
      <c r="E16" s="75">
        <v>728000</v>
      </c>
      <c r="F16" s="76">
        <v>110100</v>
      </c>
    </row>
    <row r="17" spans="1:6" ht="36">
      <c r="A17" s="92" t="s">
        <v>506</v>
      </c>
      <c r="B17" s="93" t="s">
        <v>475</v>
      </c>
      <c r="C17" s="94" t="s">
        <v>507</v>
      </c>
      <c r="D17" s="75">
        <v>838100</v>
      </c>
      <c r="E17" s="75">
        <v>728000</v>
      </c>
      <c r="F17" s="76">
        <v>110100</v>
      </c>
    </row>
    <row r="18" spans="1:6" ht="36">
      <c r="A18" s="92" t="s">
        <v>508</v>
      </c>
      <c r="B18" s="93" t="s">
        <v>475</v>
      </c>
      <c r="C18" s="94" t="s">
        <v>509</v>
      </c>
      <c r="D18" s="75">
        <v>838100</v>
      </c>
      <c r="E18" s="75">
        <v>728000</v>
      </c>
      <c r="F18" s="76">
        <v>110100</v>
      </c>
    </row>
    <row r="19" spans="1:6" ht="48">
      <c r="A19" s="92" t="s">
        <v>477</v>
      </c>
      <c r="B19" s="93" t="s">
        <v>475</v>
      </c>
      <c r="C19" s="94" t="s">
        <v>510</v>
      </c>
      <c r="D19" s="75">
        <v>838100</v>
      </c>
      <c r="E19" s="75">
        <v>728000</v>
      </c>
      <c r="F19" s="76">
        <v>110100</v>
      </c>
    </row>
    <row r="20" spans="1:6" ht="48">
      <c r="A20" s="92" t="s">
        <v>511</v>
      </c>
      <c r="B20" s="35" t="s">
        <v>475</v>
      </c>
      <c r="C20" s="95" t="s">
        <v>512</v>
      </c>
      <c r="D20" s="37">
        <v>-838100</v>
      </c>
      <c r="E20" s="37" t="s">
        <v>47</v>
      </c>
      <c r="F20" s="39">
        <v>-838100</v>
      </c>
    </row>
    <row r="21" spans="1:6" ht="48">
      <c r="A21" s="92" t="s">
        <v>478</v>
      </c>
      <c r="B21" s="35" t="s">
        <v>475</v>
      </c>
      <c r="C21" s="95" t="s">
        <v>513</v>
      </c>
      <c r="D21" s="37">
        <v>-838100</v>
      </c>
      <c r="E21" s="37" t="s">
        <v>47</v>
      </c>
      <c r="F21" s="39">
        <v>-838100</v>
      </c>
    </row>
    <row r="22" spans="1:6">
      <c r="A22" s="81" t="s">
        <v>479</v>
      </c>
      <c r="B22" s="23" t="s">
        <v>480</v>
      </c>
      <c r="C22" s="91" t="s">
        <v>179</v>
      </c>
      <c r="D22" s="25" t="s">
        <v>47</v>
      </c>
      <c r="E22" s="25" t="s">
        <v>47</v>
      </c>
      <c r="F22" s="27" t="s">
        <v>47</v>
      </c>
    </row>
    <row r="23" spans="1:6">
      <c r="A23" s="86" t="s">
        <v>476</v>
      </c>
      <c r="B23" s="87"/>
      <c r="C23" s="88"/>
      <c r="D23" s="89"/>
      <c r="E23" s="89"/>
      <c r="F23" s="90"/>
    </row>
    <row r="24" spans="1:6">
      <c r="A24" s="81" t="s">
        <v>481</v>
      </c>
      <c r="B24" s="82" t="s">
        <v>482</v>
      </c>
      <c r="C24" s="83" t="s">
        <v>514</v>
      </c>
      <c r="D24" s="84">
        <v>404300</v>
      </c>
      <c r="E24" s="84">
        <v>-54580.6</v>
      </c>
      <c r="F24" s="85">
        <v>458880.6</v>
      </c>
    </row>
    <row r="25" spans="1:6" ht="24">
      <c r="A25" s="81" t="s">
        <v>483</v>
      </c>
      <c r="B25" s="82" t="s">
        <v>482</v>
      </c>
      <c r="C25" s="83" t="s">
        <v>515</v>
      </c>
      <c r="D25" s="84">
        <v>404300</v>
      </c>
      <c r="E25" s="84">
        <v>-54580.6</v>
      </c>
      <c r="F25" s="85">
        <v>458880.6</v>
      </c>
    </row>
    <row r="26" spans="1:6" ht="12.75" customHeight="1">
      <c r="A26" s="81" t="s">
        <v>484</v>
      </c>
      <c r="B26" s="82" t="s">
        <v>485</v>
      </c>
      <c r="C26" s="83" t="s">
        <v>516</v>
      </c>
      <c r="D26" s="84">
        <v>-11004000</v>
      </c>
      <c r="E26" s="84">
        <v>-6466857.5599999996</v>
      </c>
      <c r="F26" s="85" t="s">
        <v>468</v>
      </c>
    </row>
    <row r="27" spans="1:6" ht="12.75" customHeight="1">
      <c r="A27" s="92" t="s">
        <v>517</v>
      </c>
      <c r="B27" s="35" t="s">
        <v>485</v>
      </c>
      <c r="C27" s="95" t="s">
        <v>518</v>
      </c>
      <c r="D27" s="84">
        <v>-11004000</v>
      </c>
      <c r="E27" s="84">
        <v>-6466857.5599999996</v>
      </c>
      <c r="F27" s="39" t="s">
        <v>468</v>
      </c>
    </row>
    <row r="28" spans="1:6" ht="12.75" customHeight="1">
      <c r="A28" s="92" t="s">
        <v>519</v>
      </c>
      <c r="B28" s="35" t="s">
        <v>485</v>
      </c>
      <c r="C28" s="95" t="s">
        <v>520</v>
      </c>
      <c r="D28" s="84">
        <v>-11004000</v>
      </c>
      <c r="E28" s="84">
        <v>-6466857.5599999996</v>
      </c>
      <c r="F28" s="39" t="s">
        <v>468</v>
      </c>
    </row>
    <row r="29" spans="1:6" ht="12.75" customHeight="1">
      <c r="A29" s="92" t="s">
        <v>486</v>
      </c>
      <c r="B29" s="35" t="s">
        <v>485</v>
      </c>
      <c r="C29" s="95" t="s">
        <v>521</v>
      </c>
      <c r="D29" s="84">
        <v>-11004000</v>
      </c>
      <c r="E29" s="84">
        <v>-6466857.5599999996</v>
      </c>
      <c r="F29" s="39" t="s">
        <v>468</v>
      </c>
    </row>
    <row r="30" spans="1:6" ht="12.75" customHeight="1">
      <c r="A30" s="81" t="s">
        <v>487</v>
      </c>
      <c r="B30" s="82" t="s">
        <v>488</v>
      </c>
      <c r="C30" s="83" t="s">
        <v>522</v>
      </c>
      <c r="D30" s="84">
        <v>11408300</v>
      </c>
      <c r="E30" s="84">
        <v>6412276.96</v>
      </c>
      <c r="F30" s="85" t="s">
        <v>468</v>
      </c>
    </row>
    <row r="31" spans="1:6" ht="12.75" customHeight="1">
      <c r="A31" s="92" t="s">
        <v>523</v>
      </c>
      <c r="B31" s="35" t="s">
        <v>488</v>
      </c>
      <c r="C31" s="95" t="s">
        <v>524</v>
      </c>
      <c r="D31" s="84">
        <v>11408300</v>
      </c>
      <c r="E31" s="84">
        <v>6412276.96</v>
      </c>
      <c r="F31" s="39" t="s">
        <v>468</v>
      </c>
    </row>
    <row r="32" spans="1:6" ht="12.75" customHeight="1">
      <c r="A32" s="92" t="s">
        <v>525</v>
      </c>
      <c r="B32" s="35" t="s">
        <v>488</v>
      </c>
      <c r="C32" s="95" t="s">
        <v>526</v>
      </c>
      <c r="D32" s="84">
        <v>11408300</v>
      </c>
      <c r="E32" s="84">
        <v>6412276.96</v>
      </c>
      <c r="F32" s="39" t="s">
        <v>468</v>
      </c>
    </row>
    <row r="33" spans="1:6" ht="12.75" customHeight="1">
      <c r="A33" s="92" t="s">
        <v>489</v>
      </c>
      <c r="B33" s="35" t="s">
        <v>488</v>
      </c>
      <c r="C33" s="95" t="s">
        <v>527</v>
      </c>
      <c r="D33" s="84">
        <v>11408300</v>
      </c>
      <c r="E33" s="84">
        <v>6412276.96</v>
      </c>
      <c r="F33" s="39" t="s">
        <v>468</v>
      </c>
    </row>
    <row r="34" spans="1:6" ht="12.75" customHeight="1">
      <c r="A34" s="96"/>
      <c r="B34" s="96"/>
      <c r="C34" s="96"/>
      <c r="D34" s="97"/>
      <c r="E34" s="97"/>
      <c r="F34" s="97"/>
    </row>
    <row r="35" spans="1:6" ht="12.75" customHeight="1">
      <c r="D35" s="97"/>
      <c r="E35" s="97"/>
      <c r="F35" s="97"/>
    </row>
    <row r="36" spans="1:6" ht="12.75" customHeight="1">
      <c r="D36" s="97"/>
      <c r="E36" s="97"/>
      <c r="F36" s="97"/>
    </row>
    <row r="37" spans="1:6" ht="12.75" customHeight="1">
      <c r="A37" s="98" t="s">
        <v>528</v>
      </c>
      <c r="B37" s="97"/>
      <c r="C37" s="99" t="s">
        <v>529</v>
      </c>
      <c r="D37" s="97"/>
      <c r="E37" s="97"/>
      <c r="F37" s="97"/>
    </row>
    <row r="38" spans="1:6" ht="12.75" customHeight="1">
      <c r="D38" s="97"/>
      <c r="E38" s="97"/>
      <c r="F38" s="97"/>
    </row>
    <row r="39" spans="1:6" ht="12.75" customHeight="1">
      <c r="A39" s="97"/>
      <c r="B39" s="97"/>
      <c r="C39" s="97"/>
      <c r="D39" s="97"/>
      <c r="E39" s="97"/>
      <c r="F39" s="97"/>
    </row>
    <row r="40" spans="1:6" ht="12.75" customHeight="1">
      <c r="A40" s="97"/>
      <c r="B40" s="97"/>
      <c r="C40" s="97"/>
      <c r="D40" s="97"/>
      <c r="E40" s="97"/>
      <c r="F40" s="97"/>
    </row>
    <row r="41" spans="1:6" ht="12.75" customHeight="1">
      <c r="A41" s="97" t="s">
        <v>530</v>
      </c>
      <c r="B41" s="97"/>
      <c r="C41" s="100" t="s">
        <v>531</v>
      </c>
      <c r="D41" s="97"/>
      <c r="E41" s="97"/>
      <c r="F41" s="97"/>
    </row>
    <row r="42" spans="1:6" ht="12.75" customHeight="1">
      <c r="A42" s="97"/>
      <c r="B42" s="97"/>
      <c r="C42" s="97"/>
      <c r="D42" s="97"/>
      <c r="E42" s="97"/>
      <c r="F42" s="97"/>
    </row>
    <row r="43" spans="1:6" ht="12.75" customHeight="1">
      <c r="A43" s="97"/>
      <c r="B43" s="97"/>
      <c r="C43" s="97"/>
      <c r="D43" s="97"/>
      <c r="E43" s="97"/>
      <c r="F43" s="97"/>
    </row>
    <row r="44" spans="1:6" ht="12.75" customHeight="1">
      <c r="D44" s="97"/>
      <c r="E44" s="97"/>
      <c r="F44" s="97"/>
    </row>
    <row r="45" spans="1:6" ht="12.75" customHeight="1">
      <c r="A45" s="97" t="s">
        <v>532</v>
      </c>
      <c r="B45" s="97"/>
      <c r="C45" s="100" t="s">
        <v>533</v>
      </c>
      <c r="D45" s="97"/>
      <c r="E45" s="97"/>
      <c r="F45" s="97"/>
    </row>
    <row r="46" spans="1:6" ht="12.75" customHeight="1">
      <c r="D46" s="97"/>
      <c r="E46" s="97"/>
      <c r="F46" s="97"/>
    </row>
    <row r="49" spans="1:1" ht="12.75" customHeight="1">
      <c r="A49" s="97" t="s">
        <v>534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01:F101 F28 E30:F30 E13:F13 E15 F15:F21 E31:E33">
    <cfRule type="cellIs" priority="15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490</v>
      </c>
      <c r="B1" t="s">
        <v>31</v>
      </c>
    </row>
    <row r="2" spans="1:2">
      <c r="A2" t="s">
        <v>491</v>
      </c>
      <c r="B2" t="s">
        <v>492</v>
      </c>
    </row>
    <row r="3" spans="1:2">
      <c r="A3" t="s">
        <v>493</v>
      </c>
      <c r="B3" t="s">
        <v>6</v>
      </c>
    </row>
    <row r="4" spans="1:2">
      <c r="A4" t="s">
        <v>494</v>
      </c>
      <c r="B4" t="s">
        <v>8</v>
      </c>
    </row>
    <row r="5" spans="1:2">
      <c r="A5" t="s">
        <v>495</v>
      </c>
      <c r="B5" t="s">
        <v>496</v>
      </c>
    </row>
    <row r="6" spans="1:2">
      <c r="A6" t="s">
        <v>497</v>
      </c>
      <c r="B6" t="s">
        <v>7</v>
      </c>
    </row>
    <row r="7" spans="1:2">
      <c r="A7" t="s">
        <v>498</v>
      </c>
      <c r="B7" t="s">
        <v>7</v>
      </c>
    </row>
    <row r="8" spans="1:2">
      <c r="A8" t="s">
        <v>499</v>
      </c>
      <c r="B8" t="s">
        <v>500</v>
      </c>
    </row>
    <row r="9" spans="1:2">
      <c r="A9" t="s">
        <v>501</v>
      </c>
      <c r="B9" t="s">
        <v>502</v>
      </c>
    </row>
    <row r="10" spans="1:2">
      <c r="A10" t="s">
        <v>503</v>
      </c>
      <c r="B10" t="s">
        <v>496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rep:2.45.0.188</dc:description>
  <cp:lastModifiedBy>Admin</cp:lastModifiedBy>
  <cp:lastPrinted>2018-10-09T05:50:15Z</cp:lastPrinted>
  <dcterms:created xsi:type="dcterms:W3CDTF">2018-10-02T08:52:46Z</dcterms:created>
  <dcterms:modified xsi:type="dcterms:W3CDTF">2018-10-09T05:54:33Z</dcterms:modified>
</cp:coreProperties>
</file>